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1xylemeur.sharepoint.com/sites/XylemsSustainabilityReport-2025SustainabilityReport2/Shared Documents/2025 Sustainability Report/07_Final report/"/>
    </mc:Choice>
  </mc:AlternateContent>
  <xr:revisionPtr revIDLastSave="2326" documentId="8_{60518824-A207-43F0-A981-6B6378364674}" xr6:coauthVersionLast="47" xr6:coauthVersionMax="47" xr10:uidLastSave="{C5A477AB-5A18-4C58-A49A-CA2CC7132B73}"/>
  <bookViews>
    <workbookView xWindow="8652" yWindow="300" windowWidth="29280" windowHeight="16248" xr2:uid="{00000000-000D-0000-FFFF-FFFF00000000}"/>
  </bookViews>
  <sheets>
    <sheet name="2025 Sustainability Goals" sheetId="16" r:id="rId1"/>
    <sheet name="2030 Sustainability Goals" sheetId="19" r:id="rId2"/>
    <sheet name="E1 - Climate Change" sheetId="7" r:id="rId3"/>
    <sheet name="E3 - Water" sheetId="17" r:id="rId4"/>
    <sheet name="E5 - Resource use &amp; circular e." sheetId="18" r:id="rId5"/>
    <sheet name="S1 - Own workforce" sheetId="20" r:id="rId6"/>
    <sheet name="S4 - Consumers and end users" sheetId="21" r:id="rId7"/>
    <sheet name="G1 - Business conduct" sheetId="22" r:id="rId8"/>
  </sheets>
  <definedNames>
    <definedName name="_ftn1" localSheetId="0">'2025 Sustainability Goals'!#REF!</definedName>
    <definedName name="_ftn1" localSheetId="1">'2030 Sustainability Goals'!#REF!</definedName>
    <definedName name="_ftn2" localSheetId="2">'E1 - Climate Change'!#REF!</definedName>
    <definedName name="_ftn2" localSheetId="3">'E3 - Water'!#REF!</definedName>
    <definedName name="_ftn2" localSheetId="4">'E5 - Resource use &amp; circular e.'!#REF!</definedName>
    <definedName name="_ftn2" localSheetId="7">'G1 - Business conduct'!#REF!</definedName>
    <definedName name="_ftn2" localSheetId="5">'S1 - Own workforce'!#REF!</definedName>
    <definedName name="_ftn2" localSheetId="6">'S4 - Consumers and end users'!#REF!</definedName>
    <definedName name="_ftnref1" localSheetId="0">'2025 Sustainability Goals'!$B$30</definedName>
    <definedName name="_ftnref1" localSheetId="1">'2030 Sustainability Goals'!#REF!</definedName>
    <definedName name="_ftnref2" localSheetId="2">'E1 - Climate Change'!$D$66</definedName>
    <definedName name="_ftnref2" localSheetId="3">'E3 - Water'!#REF!</definedName>
    <definedName name="_ftnref2" localSheetId="4">'E5 - Resource use &amp; circular e.'!#REF!</definedName>
    <definedName name="_ftnref2" localSheetId="7">'G1 - Business conduct'!#REF!</definedName>
    <definedName name="_ftnref2" localSheetId="5">'S1 - Own workforce'!#REF!</definedName>
    <definedName name="_ftnref2" localSheetId="6">'S4 - Consumers and end users'!#REF!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7" l="1"/>
</calcChain>
</file>

<file path=xl/sharedStrings.xml><?xml version="1.0" encoding="utf-8"?>
<sst xmlns="http://schemas.openxmlformats.org/spreadsheetml/2006/main" count="1171" uniqueCount="638">
  <si>
    <t xml:space="preserve"> - </t>
  </si>
  <si>
    <t>Number of volunteer hours</t>
  </si>
  <si>
    <t xml:space="preserve">156,000+ </t>
  </si>
  <si>
    <t>-</t>
  </si>
  <si>
    <t>&lt;1%</t>
  </si>
  <si>
    <t> 41,241</t>
  </si>
  <si>
    <r>
      <t>64,005,249</t>
    </r>
    <r>
      <rPr>
        <sz val="8"/>
        <color rgb="FF323E4F"/>
        <rFont val="Roboto"/>
      </rPr>
      <t> </t>
    </r>
  </si>
  <si>
    <t>220,000+</t>
  </si>
  <si>
    <t>184,000+</t>
  </si>
  <si>
    <r>
      <t xml:space="preserve">Use 100% renewable energy at our major facilities </t>
    </r>
    <r>
      <rPr>
        <i/>
        <sz val="9"/>
        <color rgb="FF000000"/>
        <rFont val="Roboto"/>
      </rPr>
      <t>(#)</t>
    </r>
  </si>
  <si>
    <r>
      <t>Develop 1.5°C science-based targets for GHG reductions across Scopes 1, 2, and 3</t>
    </r>
    <r>
      <rPr>
        <b/>
        <i/>
        <sz val="9"/>
        <color rgb="FF000000"/>
        <rFont val="Roboto"/>
      </rPr>
      <t xml:space="preserve"> </t>
    </r>
  </si>
  <si>
    <t>2030 science-based targets approved by SBTi.</t>
  </si>
  <si>
    <r>
      <t>Enable customers to reduce water’s CO</t>
    </r>
    <r>
      <rPr>
        <b/>
        <vertAlign val="subscript"/>
        <sz val="9"/>
        <color rgb="FF000000"/>
        <rFont val="Roboto"/>
      </rPr>
      <t>2</t>
    </r>
    <r>
      <rPr>
        <b/>
        <sz val="9"/>
        <color rgb="FF000000"/>
        <rFont val="Roboto"/>
      </rPr>
      <t>e footprint by more than 2.8 million metric tons</t>
    </r>
    <r>
      <rPr>
        <b/>
        <i/>
        <sz val="9"/>
        <color rgb="FF000000"/>
        <rFont val="Roboto"/>
      </rPr>
      <t xml:space="preserve"> </t>
    </r>
    <r>
      <rPr>
        <i/>
        <sz val="9"/>
        <color rgb="FF000000"/>
        <rFont val="Roboto"/>
      </rPr>
      <t>(million mt</t>
    </r>
    <r>
      <rPr>
        <sz val="8.5"/>
        <color rgb="FF000000"/>
        <rFont val="Roboto"/>
      </rPr>
      <t>CO</t>
    </r>
    <r>
      <rPr>
        <vertAlign val="subscript"/>
        <sz val="8.5"/>
        <color rgb="FF000000"/>
        <rFont val="Roboto"/>
      </rPr>
      <t>2</t>
    </r>
    <r>
      <rPr>
        <sz val="8.5"/>
        <color rgb="FF000000"/>
        <rFont val="Roboto"/>
      </rPr>
      <t>e</t>
    </r>
    <r>
      <rPr>
        <i/>
        <sz val="9"/>
        <color rgb="FF000000"/>
        <rFont val="Roboto"/>
      </rPr>
      <t>)</t>
    </r>
  </si>
  <si>
    <r>
      <t xml:space="preserve">Use 100% process water recycling at our major facilities </t>
    </r>
    <r>
      <rPr>
        <i/>
        <sz val="9"/>
        <color rgb="FF000000"/>
        <rFont val="Roboto"/>
      </rPr>
      <t>(#)</t>
    </r>
  </si>
  <si>
    <r>
      <t xml:space="preserve">Achieve zero waste to landfill from processes at our major facilities </t>
    </r>
    <r>
      <rPr>
        <i/>
        <sz val="9"/>
        <color rgb="FF000000"/>
        <rFont val="Roboto"/>
      </rPr>
      <t>(#)</t>
    </r>
  </si>
  <si>
    <r>
      <t xml:space="preserve">Achieve packaging material consisting of 75% reusable, recyclable, or compostable content </t>
    </r>
    <r>
      <rPr>
        <i/>
        <sz val="9"/>
        <color rgb="FF000000"/>
        <rFont val="Roboto"/>
      </rPr>
      <t>(%)</t>
    </r>
  </si>
  <si>
    <r>
      <t xml:space="preserve">Enable customers to reduce more than 3.5 billion cubic meters of non-revenue water </t>
    </r>
    <r>
      <rPr>
        <i/>
        <sz val="9"/>
        <color rgb="FF000000"/>
        <rFont val="Roboto"/>
      </rPr>
      <t>(billion m</t>
    </r>
    <r>
      <rPr>
        <i/>
        <vertAlign val="superscript"/>
        <sz val="9"/>
        <color rgb="FF000000"/>
        <rFont val="Roboto"/>
      </rPr>
      <t>3</t>
    </r>
    <r>
      <rPr>
        <i/>
        <sz val="9"/>
        <color rgb="FF000000"/>
        <rFont val="Roboto"/>
      </rPr>
      <t>)</t>
    </r>
  </si>
  <si>
    <r>
      <t xml:space="preserve">Enable customers to treat more than 13 billion cubic meters of water for reuse </t>
    </r>
    <r>
      <rPr>
        <i/>
        <sz val="9"/>
        <color rgb="FF000000"/>
        <rFont val="Roboto"/>
      </rPr>
      <t>(billion m</t>
    </r>
    <r>
      <rPr>
        <i/>
        <vertAlign val="superscript"/>
        <sz val="9"/>
        <color rgb="FF000000"/>
        <rFont val="Roboto"/>
      </rPr>
      <t>3</t>
    </r>
    <r>
      <rPr>
        <i/>
        <sz val="9"/>
        <color rgb="FF000000"/>
        <rFont val="Roboto"/>
      </rPr>
      <t>)</t>
    </r>
  </si>
  <si>
    <r>
      <t xml:space="preserve">Enable customers to prevent more than 7 billion cubic meters of polluted water from flooding communities or entering local waterways </t>
    </r>
    <r>
      <rPr>
        <i/>
        <sz val="9"/>
        <color rgb="FF000000"/>
        <rFont val="Roboto"/>
      </rPr>
      <t>(billion m</t>
    </r>
    <r>
      <rPr>
        <i/>
        <vertAlign val="superscript"/>
        <sz val="9"/>
        <color rgb="FF000000"/>
        <rFont val="Roboto"/>
      </rPr>
      <t>3</t>
    </r>
    <r>
      <rPr>
        <i/>
        <sz val="9"/>
        <color rgb="FF000000"/>
        <rFont val="Roboto"/>
      </rPr>
      <t>)</t>
    </r>
  </si>
  <si>
    <t>Require suppliers to disclose Scope 1 and 2 GHG emissions and water usage via CDP Supply Chain or equivalent.</t>
  </si>
  <si>
    <t>100% of employees have access to clean water and safe sanitation at home and during natural disasters.</t>
  </si>
  <si>
    <t>Conduct an annual pay equity assessment based on gender and U.S. minority classifications and make pay adjustments, as necessary, based on the results.</t>
  </si>
  <si>
    <t>Direct energy by type</t>
  </si>
  <si>
    <t xml:space="preserve">Renewable electricity generated </t>
  </si>
  <si>
    <t xml:space="preserve">Natural gas </t>
  </si>
  <si>
    <t xml:space="preserve">Stationary source gaseous propane </t>
  </si>
  <si>
    <t xml:space="preserve">Stationary source liquid propane </t>
  </si>
  <si>
    <t xml:space="preserve">Stationary source fuel oil </t>
  </si>
  <si>
    <t xml:space="preserve">Total stationary energy usage </t>
  </si>
  <si>
    <t xml:space="preserve">Mobile source gasoline </t>
  </si>
  <si>
    <t xml:space="preserve">Mobile source diesel </t>
  </si>
  <si>
    <t xml:space="preserve">Mobile source liquid propane </t>
  </si>
  <si>
    <t xml:space="preserve">Total mobile energy usage </t>
  </si>
  <si>
    <t>Indirect energy by type</t>
  </si>
  <si>
    <t xml:space="preserve">Purchased electricity </t>
  </si>
  <si>
    <t xml:space="preserve">Purchased heat </t>
  </si>
  <si>
    <t xml:space="preserve">Total indirect energy usage </t>
  </si>
  <si>
    <t xml:space="preserve">Total energy consumption </t>
  </si>
  <si>
    <r>
      <t xml:space="preserve">Total revenue </t>
    </r>
    <r>
      <rPr>
        <i/>
        <sz val="9"/>
        <color theme="1"/>
        <rFont val="Roboto"/>
      </rPr>
      <t>(million $)</t>
    </r>
  </si>
  <si>
    <r>
      <t xml:space="preserve">Energy economic intensity </t>
    </r>
    <r>
      <rPr>
        <i/>
        <sz val="9"/>
        <color theme="1"/>
        <rFont val="Roboto"/>
      </rPr>
      <t>(MWh/million $ of revenue)</t>
    </r>
  </si>
  <si>
    <t>167, 232</t>
  </si>
  <si>
    <r>
      <t>Cryogenic CO</t>
    </r>
    <r>
      <rPr>
        <vertAlign val="subscript"/>
        <sz val="9"/>
        <color theme="1"/>
        <rFont val="Roboto"/>
      </rPr>
      <t xml:space="preserve">2 </t>
    </r>
  </si>
  <si>
    <t xml:space="preserve">Refrigerant </t>
  </si>
  <si>
    <t xml:space="preserve">Total stationary GHG emissions </t>
  </si>
  <si>
    <t xml:space="preserve">Total mobile GHG emissions </t>
  </si>
  <si>
    <t xml:space="preserve">Total Scope 1 emissions </t>
  </si>
  <si>
    <t>GHG emissions – Scope 1 (direct)</t>
  </si>
  <si>
    <t xml:space="preserve"> </t>
  </si>
  <si>
    <t>GHG emissions – Scope 2 (indirect)</t>
  </si>
  <si>
    <t xml:space="preserve">Total Scope 2 emissions – location-based </t>
  </si>
  <si>
    <t xml:space="preserve">Total Scope 2 emissions – market-based </t>
  </si>
  <si>
    <t>GHG emissions – Scope 1 and 2 economic emissions intensity</t>
  </si>
  <si>
    <t xml:space="preserve">Total Scope 1 and 2 (location-based) emissions </t>
  </si>
  <si>
    <t xml:space="preserve">Emissions avoided via purchased renewable energy credits </t>
  </si>
  <si>
    <t xml:space="preserve">Renewable purchased heat </t>
  </si>
  <si>
    <r>
      <t>Net GHG emissions (Scope 1 and 2)</t>
    </r>
    <r>
      <rPr>
        <b/>
        <sz val="9"/>
        <color theme="1"/>
        <rFont val="Roboto"/>
      </rPr>
      <t xml:space="preserve"> </t>
    </r>
    <r>
      <rPr>
        <sz val="9"/>
        <color theme="1"/>
        <rFont val="Roboto"/>
      </rPr>
      <t xml:space="preserve">incl. renewable energy </t>
    </r>
  </si>
  <si>
    <r>
      <t>Scope 1 and 2 (location-based) economic emissions intensity</t>
    </r>
    <r>
      <rPr>
        <sz val="9"/>
        <color rgb="FF000000"/>
        <rFont val="Roboto"/>
      </rPr>
      <t xml:space="preserve"> </t>
    </r>
    <r>
      <rPr>
        <i/>
        <sz val="9"/>
        <color theme="1"/>
        <rFont val="Roboto"/>
      </rPr>
      <t>(mtCO</t>
    </r>
    <r>
      <rPr>
        <i/>
        <vertAlign val="subscript"/>
        <sz val="9"/>
        <color theme="1"/>
        <rFont val="Roboto"/>
      </rPr>
      <t>2</t>
    </r>
    <r>
      <rPr>
        <i/>
        <sz val="9"/>
        <color theme="1"/>
        <rFont val="Roboto"/>
      </rPr>
      <t>e/million $ revenue)</t>
    </r>
  </si>
  <si>
    <r>
      <t>Net economic GHG (Scope 1 and 2) emissions intensity</t>
    </r>
    <r>
      <rPr>
        <sz val="9"/>
        <color rgb="FF000000"/>
        <rFont val="Roboto"/>
      </rPr>
      <t xml:space="preserve"> </t>
    </r>
    <r>
      <rPr>
        <i/>
        <sz val="9"/>
        <color theme="1"/>
        <rFont val="Roboto"/>
      </rPr>
      <t>(mtCO</t>
    </r>
    <r>
      <rPr>
        <i/>
        <vertAlign val="subscript"/>
        <sz val="9"/>
        <color theme="1"/>
        <rFont val="Roboto"/>
      </rPr>
      <t>2</t>
    </r>
    <r>
      <rPr>
        <i/>
        <sz val="9"/>
        <color theme="1"/>
        <rFont val="Roboto"/>
      </rPr>
      <t>e/million $ revenue)</t>
    </r>
  </si>
  <si>
    <r>
      <t>GHG emissions – Scope 3 (indirect)</t>
    </r>
    <r>
      <rPr>
        <i/>
        <sz val="10"/>
        <color theme="1"/>
        <rFont val="Roboto"/>
      </rPr>
      <t xml:space="preserve"> </t>
    </r>
  </si>
  <si>
    <t xml:space="preserve">Category 1 – Purchased goods </t>
  </si>
  <si>
    <t xml:space="preserve">Category 2 – Capital goods </t>
  </si>
  <si>
    <t>Category 3 – Fuel and energy-related activities</t>
  </si>
  <si>
    <t xml:space="preserve">Category 4 – Upstream transport </t>
  </si>
  <si>
    <t xml:space="preserve">Category 5 – Waste generated </t>
  </si>
  <si>
    <t xml:space="preserve">Category 6 – Business travel </t>
  </si>
  <si>
    <t xml:space="preserve">Category 7 – Employee commuting </t>
  </si>
  <si>
    <t xml:space="preserve">Category 9 – Downstream transport </t>
  </si>
  <si>
    <t xml:space="preserve">Category 11 – Use of sold products </t>
  </si>
  <si>
    <t xml:space="preserve">Category 12 – End-of-life treatment of sold products </t>
  </si>
  <si>
    <t>Category 13 – Downstream leased assets</t>
  </si>
  <si>
    <t xml:space="preserve">Category 15 – Investments </t>
  </si>
  <si>
    <t xml:space="preserve">Total Scope 3 emissions </t>
  </si>
  <si>
    <r>
      <t xml:space="preserve">Total gross profit </t>
    </r>
    <r>
      <rPr>
        <i/>
        <sz val="9"/>
        <color theme="1"/>
        <rFont val="Roboto"/>
      </rPr>
      <t>(million $)</t>
    </r>
  </si>
  <si>
    <r>
      <t xml:space="preserve">Scope 3 economic emissions intensity </t>
    </r>
    <r>
      <rPr>
        <i/>
        <sz val="9"/>
        <color theme="1"/>
        <rFont val="Roboto"/>
      </rPr>
      <t>(mtCO</t>
    </r>
    <r>
      <rPr>
        <i/>
        <vertAlign val="subscript"/>
        <sz val="9"/>
        <color theme="1"/>
        <rFont val="Roboto"/>
      </rPr>
      <t>2</t>
    </r>
    <r>
      <rPr>
        <i/>
        <sz val="9"/>
        <color theme="1"/>
        <rFont val="Roboto"/>
      </rPr>
      <t>e/$ gross profit)</t>
    </r>
  </si>
  <si>
    <r>
      <t xml:space="preserve">Air emissions </t>
    </r>
    <r>
      <rPr>
        <i/>
        <sz val="10"/>
        <color theme="1"/>
        <rFont val="Roboto"/>
      </rPr>
      <t>(mt)</t>
    </r>
  </si>
  <si>
    <t xml:space="preserve">Volatile organic compound (VOC) emissions </t>
  </si>
  <si>
    <r>
      <t>CO</t>
    </r>
    <r>
      <rPr>
        <vertAlign val="subscript"/>
        <sz val="9"/>
        <color theme="1"/>
        <rFont val="Roboto"/>
      </rPr>
      <t xml:space="preserve">2 </t>
    </r>
  </si>
  <si>
    <r>
      <t>CH</t>
    </r>
    <r>
      <rPr>
        <vertAlign val="subscript"/>
        <sz val="9"/>
        <color theme="1"/>
        <rFont val="Roboto"/>
      </rPr>
      <t xml:space="preserve">4 </t>
    </r>
  </si>
  <si>
    <r>
      <t>N</t>
    </r>
    <r>
      <rPr>
        <vertAlign val="subscript"/>
        <sz val="9"/>
        <color theme="1"/>
        <rFont val="Roboto"/>
      </rPr>
      <t>2</t>
    </r>
    <r>
      <rPr>
        <sz val="9"/>
        <color theme="1"/>
        <rFont val="Roboto"/>
      </rPr>
      <t xml:space="preserve">O </t>
    </r>
  </si>
  <si>
    <t>FOOTNOTES:</t>
  </si>
  <si>
    <t>ACCOUNTING PRINCIPLES:</t>
  </si>
  <si>
    <r>
      <rPr>
        <b/>
        <sz val="9"/>
        <color theme="1"/>
        <rFont val="Roboto"/>
      </rPr>
      <t>Environmental data:</t>
    </r>
    <r>
      <rPr>
        <sz val="9"/>
        <color theme="1"/>
        <rFont val="Roboto"/>
      </rPr>
      <t xml:space="preserve"> The environmental data reflects information collected from 417 Xylem sites—350 sales and service locations and 67 manufacturing sites—that are included within our established reporting boundary and monitored through our environment, health, and safety (EHS) platform. </t>
    </r>
  </si>
  <si>
    <r>
      <rPr>
        <b/>
        <sz val="9"/>
        <color theme="1"/>
        <rFont val="Roboto"/>
      </rPr>
      <t>Direct CO</t>
    </r>
    <r>
      <rPr>
        <b/>
        <vertAlign val="subscript"/>
        <sz val="9"/>
        <color theme="1"/>
        <rFont val="Roboto"/>
      </rPr>
      <t>2</t>
    </r>
    <r>
      <rPr>
        <b/>
        <sz val="9"/>
        <color theme="1"/>
        <rFont val="Roboto"/>
      </rPr>
      <t xml:space="preserve"> emissions (Scope 1):</t>
    </r>
    <r>
      <rPr>
        <sz val="9"/>
        <color theme="1"/>
        <rFont val="Roboto"/>
      </rPr>
      <t xml:space="preserve"> GHG emissions from sources owned or controlled by Xylem, including renewable energy generation, combustion of natural gas and fuels (e.g., propane, fuel oil, diesel, gasoline/petrol, LPG), refrigerant leakage excluding those covered by the Montreal Protocol, and cryogenic CO₂ in accordance with the GHG Protocol Corporate Accounting and Reporting Standard.</t>
    </r>
  </si>
  <si>
    <r>
      <rPr>
        <b/>
        <sz val="9"/>
        <color theme="1"/>
        <rFont val="Roboto"/>
      </rPr>
      <t>Fuel oil usage:</t>
    </r>
    <r>
      <rPr>
        <sz val="9"/>
        <color theme="1"/>
        <rFont val="Roboto"/>
      </rPr>
      <t xml:space="preserve"> Includes fuel oil used for heating sites, and rental pumps owned and operated by Xylem when providing service to a customer that includes us supplying the fuel.</t>
    </r>
  </si>
  <si>
    <r>
      <rPr>
        <b/>
        <sz val="9"/>
        <color theme="1"/>
        <rFont val="Roboto"/>
      </rPr>
      <t>Gaseous propane usage:</t>
    </r>
    <r>
      <rPr>
        <sz val="9"/>
        <color theme="1"/>
        <rFont val="Roboto"/>
      </rPr>
      <t xml:space="preserve"> Includes propane gas used for heating (such as foundry ovens), heating of parts, and stator burning.</t>
    </r>
  </si>
  <si>
    <r>
      <rPr>
        <b/>
        <sz val="9"/>
        <color theme="1"/>
        <rFont val="Roboto"/>
      </rPr>
      <t>Gasoline/petrol consumption:</t>
    </r>
    <r>
      <rPr>
        <sz val="9"/>
        <color theme="1"/>
        <rFont val="Roboto"/>
      </rPr>
      <t xml:space="preserve"> Total volume of gasoline consumed by service trucks and company cars.</t>
    </r>
  </si>
  <si>
    <r>
      <rPr>
        <b/>
        <sz val="9"/>
        <color theme="1"/>
        <rFont val="Roboto"/>
      </rPr>
      <t>Indirect CO</t>
    </r>
    <r>
      <rPr>
        <b/>
        <vertAlign val="subscript"/>
        <sz val="9"/>
        <color theme="1"/>
        <rFont val="Roboto"/>
      </rPr>
      <t>2</t>
    </r>
    <r>
      <rPr>
        <b/>
        <sz val="9"/>
        <color theme="1"/>
        <rFont val="Roboto"/>
      </rPr>
      <t xml:space="preserve"> emissions (Scope 2):</t>
    </r>
    <r>
      <rPr>
        <sz val="9"/>
        <color theme="1"/>
        <rFont val="Roboto"/>
      </rPr>
      <t xml:space="preserve"> GHG emissions that result from the generation of purchased or acquired electricity, heating, cooling, and steam consumed by Xylem (e.g., purchased electricity and purchased heat, etc.), as outlined by the GHG Protocol Corporate Accounting and Reporting Standard. We use both location- and market-based calculation methodologies. </t>
    </r>
  </si>
  <si>
    <r>
      <rPr>
        <b/>
        <sz val="9"/>
        <color theme="1"/>
        <rFont val="Roboto"/>
      </rPr>
      <t xml:space="preserve">Major facilities: </t>
    </r>
    <r>
      <rPr>
        <sz val="9"/>
        <color theme="1"/>
        <rFont val="Roboto"/>
      </rPr>
      <t xml:space="preserve">Manufacturing sites featured in the top 10 contributors list for Xylem’s water, waste, and greenhouse gas emissions, as identified in 2019, or those located in areas facing extreme water stress, are considered major facilities. Legacy Xylem identified 22 such sites in 2019: Auburn (New York), Bridgeport (New Jersey), Cheektowaga (New York), Dubois (Pennsylvania), Lubbock (Texas), Morton Grove (Illinois), Pewaukee (Wisconsin), San Diego (California), Slaton (Texas), Texarkana (Arkansas), and Uniontown (Pennsylvania) in the United States; Chihuahua in Mexico; Emmaboda in Sweden; Montecchio in Italy; Herford in Germany; Stará Turá in Slovakia; Quenington in the United Kingdom; Dubai in the United Arab Emirates; Nanjing and Shenyang in China; Vadodara in India; and Calamba in the Philippines. We closed our Slaton site in Texas, United States in 2023 and divested Stará Turá in Slovakia as part of the sale of our international Sensus business, which leaves 20 major facilities. The list of sites undergoes periodic review to include sites consistent with this definition. </t>
    </r>
  </si>
  <si>
    <r>
      <rPr>
        <b/>
        <sz val="9"/>
        <color theme="1"/>
        <rFont val="Roboto"/>
      </rPr>
      <t xml:space="preserve">Liquefied petroleum gas (LPG) mobile source: </t>
    </r>
    <r>
      <rPr>
        <sz val="9"/>
        <color theme="1"/>
        <rFont val="Roboto"/>
      </rPr>
      <t xml:space="preserve">Total volume of liquefied petroleum gas (LPG) consumed by service trucks, forklifts, and company cars. </t>
    </r>
  </si>
  <si>
    <r>
      <rPr>
        <b/>
        <sz val="9"/>
        <color theme="1"/>
        <rFont val="Roboto"/>
      </rPr>
      <t>Liquid propane usage:</t>
    </r>
    <r>
      <rPr>
        <sz val="9"/>
        <color theme="1"/>
        <rFont val="Roboto"/>
      </rPr>
      <t xml:space="preserve"> Total volume of propane gas purchased in liquid form used for heating of premises, heating of parts (e.g., bearing mounting and wear ring assembly), and stator burning.</t>
    </r>
  </si>
  <si>
    <r>
      <rPr>
        <b/>
        <sz val="9"/>
        <color theme="1"/>
        <rFont val="Roboto"/>
      </rPr>
      <t>Natural gas usage:</t>
    </r>
    <r>
      <rPr>
        <sz val="9"/>
        <color theme="1"/>
        <rFont val="Roboto"/>
      </rPr>
      <t xml:space="preserve"> Total volume of natural gas purchased.</t>
    </r>
  </si>
  <si>
    <r>
      <rPr>
        <b/>
        <sz val="9"/>
        <color theme="1"/>
        <rFont val="Roboto"/>
      </rPr>
      <t xml:space="preserve">Other air emissions: </t>
    </r>
    <r>
      <rPr>
        <sz val="9"/>
        <color theme="1"/>
        <rFont val="Roboto"/>
      </rPr>
      <t>Carbon dioxide (CO</t>
    </r>
    <r>
      <rPr>
        <vertAlign val="subscript"/>
        <sz val="9"/>
        <color theme="1"/>
        <rFont val="Roboto"/>
      </rPr>
      <t>2</t>
    </r>
    <r>
      <rPr>
        <sz val="9"/>
        <color theme="1"/>
        <rFont val="Roboto"/>
      </rPr>
      <t>), methane (CH</t>
    </r>
    <r>
      <rPr>
        <vertAlign val="subscript"/>
        <sz val="9"/>
        <color theme="1"/>
        <rFont val="Roboto"/>
      </rPr>
      <t>4</t>
    </r>
    <r>
      <rPr>
        <sz val="9"/>
        <color theme="1"/>
        <rFont val="Roboto"/>
      </rPr>
      <t>), nitrous oxide (N</t>
    </r>
    <r>
      <rPr>
        <vertAlign val="subscript"/>
        <sz val="9"/>
        <color theme="1"/>
        <rFont val="Roboto"/>
      </rPr>
      <t>2</t>
    </r>
    <r>
      <rPr>
        <sz val="9"/>
        <color theme="1"/>
        <rFont val="Roboto"/>
      </rPr>
      <t>O), and volatile organic compounds (VOCs) measured in metric tons.</t>
    </r>
  </si>
  <si>
    <r>
      <rPr>
        <b/>
        <sz val="9"/>
        <color theme="1"/>
        <rFont val="Roboto"/>
      </rPr>
      <t xml:space="preserve">Purchased renewable energy credits: </t>
    </r>
    <r>
      <rPr>
        <sz val="9"/>
        <color theme="1"/>
        <rFont val="Roboto"/>
      </rPr>
      <t>Total amount of certified renewable electricity purchased from electricity providers and certified renewable energy, converted into kilowatt-hours (kWh).</t>
    </r>
  </si>
  <si>
    <r>
      <rPr>
        <b/>
        <sz val="9"/>
        <color theme="1"/>
        <rFont val="Roboto"/>
      </rPr>
      <t>Net economic GHG (Scope 1 and 2) emissions intensity:</t>
    </r>
    <r>
      <rPr>
        <sz val="9"/>
        <color theme="1"/>
        <rFont val="Roboto"/>
      </rPr>
      <t xml:space="preserve"> The total amount of Scope 1 and Scope 2 emissions after deducting the GHG emissions avoided through purchased renewable energy credits, renewable electricity generated, and renewable purchased heat, considered as net GHG emissions (including renewable electricity) divided by annual revenue (in million $).</t>
    </r>
  </si>
  <si>
    <r>
      <rPr>
        <i/>
        <sz val="9"/>
        <color theme="1"/>
        <rFont val="Roboto"/>
      </rPr>
      <t xml:space="preserve">(7) </t>
    </r>
    <r>
      <rPr>
        <sz val="9"/>
        <color theme="1"/>
        <rFont val="Roboto"/>
      </rPr>
      <t>Total direct energy usage = Stationary + Mobile.</t>
    </r>
  </si>
  <si>
    <r>
      <rPr>
        <i/>
        <sz val="9"/>
        <color theme="1"/>
        <rFont val="Roboto"/>
      </rPr>
      <t xml:space="preserve">(8) </t>
    </r>
    <r>
      <rPr>
        <sz val="9"/>
        <color theme="1"/>
        <rFont val="Roboto"/>
      </rPr>
      <t xml:space="preserve">Renewable electricity generated does not produce emissions. In previous years, our figures reflected avoided emissions rather than actual emissions; this has been corrected from 2024. </t>
    </r>
  </si>
  <si>
    <r>
      <rPr>
        <i/>
        <sz val="9"/>
        <color theme="1"/>
        <rFont val="Roboto"/>
      </rPr>
      <t>(9)</t>
    </r>
    <r>
      <rPr>
        <sz val="9"/>
        <color theme="1"/>
        <rFont val="Roboto"/>
      </rPr>
      <t xml:space="preserve"> Restated after identifying inaccuracies in the power values previously applied to products within our Applied Water segment. The updated product-specific power assumptions resulted in restated emissions approximately 8% lower than previously reported.</t>
    </r>
  </si>
  <si>
    <r>
      <rPr>
        <i/>
        <sz val="9"/>
        <color theme="1"/>
        <rFont val="Roboto"/>
      </rPr>
      <t>(10)</t>
    </r>
    <r>
      <rPr>
        <sz val="9"/>
        <color theme="1"/>
        <rFont val="Roboto"/>
      </rPr>
      <t xml:space="preserve"> Restated to reflect the correction to Category 11 emissions. </t>
    </r>
  </si>
  <si>
    <r>
      <rPr>
        <i/>
        <sz val="9"/>
        <color theme="1"/>
        <rFont val="Roboto"/>
      </rPr>
      <t xml:space="preserve">(1) </t>
    </r>
    <r>
      <rPr>
        <sz val="9"/>
        <color theme="1"/>
        <rFont val="Roboto"/>
      </rPr>
      <t>Combined company.</t>
    </r>
  </si>
  <si>
    <r>
      <rPr>
        <i/>
        <sz val="9"/>
        <color theme="1"/>
        <rFont val="Roboto"/>
      </rPr>
      <t xml:space="preserve">(2), (3), (4), (5) </t>
    </r>
    <r>
      <rPr>
        <sz val="9"/>
        <color theme="1"/>
        <rFont val="Roboto"/>
      </rPr>
      <t>Legacy Xylem.</t>
    </r>
  </si>
  <si>
    <r>
      <rPr>
        <i/>
        <sz val="9"/>
        <color theme="1"/>
        <rFont val="Roboto"/>
      </rPr>
      <t xml:space="preserve">(6) </t>
    </r>
    <r>
      <rPr>
        <sz val="9"/>
        <color theme="1"/>
        <rFont val="Roboto"/>
      </rPr>
      <t>Excluding Idrica.</t>
    </r>
  </si>
  <si>
    <r>
      <t xml:space="preserve">Greenhouse gas (GHG) emissions </t>
    </r>
    <r>
      <rPr>
        <i/>
        <sz val="12"/>
        <color theme="1"/>
        <rFont val="Roboto"/>
      </rPr>
      <t>(mtCO</t>
    </r>
    <r>
      <rPr>
        <i/>
        <vertAlign val="subscript"/>
        <sz val="12"/>
        <color theme="1"/>
        <rFont val="Roboto"/>
      </rPr>
      <t>2</t>
    </r>
    <r>
      <rPr>
        <i/>
        <sz val="12"/>
        <color theme="1"/>
        <rFont val="Roboto"/>
      </rPr>
      <t>e)</t>
    </r>
  </si>
  <si>
    <r>
      <rPr>
        <b/>
        <sz val="9"/>
        <color theme="1"/>
        <rFont val="Roboto"/>
      </rPr>
      <t>Product lifetime:</t>
    </r>
    <r>
      <rPr>
        <sz val="9"/>
        <color theme="1"/>
        <rFont val="Roboto"/>
      </rPr>
      <t xml:space="preserve"> The expected lifetime use of a product, as judged by Xylem subject-matter experts. Product lifetime is applied in formulas for calculating the estimated full lifetime impacts of a product that is purchased. It is not applied in rental scenarios.</t>
    </r>
  </si>
  <si>
    <r>
      <rPr>
        <b/>
        <sz val="9"/>
        <color theme="1"/>
        <rFont val="Roboto"/>
      </rPr>
      <t xml:space="preserve">Renewable energy: </t>
    </r>
    <r>
      <rPr>
        <sz val="9"/>
        <color theme="1"/>
        <rFont val="Roboto"/>
      </rPr>
      <t>Defined as any of the following: renewable electricity (e.g., solar, hydro, biomass, wind, geothermal, and marine power or renewable hydrogen that is either indirect (purchased from the grid) or direct (generated on-site)), renewable heat (including heat generated by systems powered by renewable electricity or energy sources, or passive heating systems), and renewable energy credits (RECs)—including equivalent energy attribute certificates (e.g., GOs, REGOs, I-RECs, TIGRs, and other recognized EACs)—used for sites where direct renewable energy procurement or on-site generation is not currently feasible due to regulatory, geographic, or cost constraints, and purchased by Xylem to offset our energy footprint.</t>
    </r>
  </si>
  <si>
    <r>
      <rPr>
        <b/>
        <sz val="9"/>
        <color theme="1"/>
        <rFont val="Roboto"/>
      </rPr>
      <t xml:space="preserve">Renewable energy source: </t>
    </r>
    <r>
      <rPr>
        <sz val="9"/>
        <color theme="1"/>
        <rFont val="Roboto"/>
      </rPr>
      <t xml:space="preserve">Energy source that is capable of being replenished in a short time through ecological cycles or agricultural processes, e.g., geothermal, wind, solar, hydro, and biomass. </t>
    </r>
  </si>
  <si>
    <r>
      <rPr>
        <b/>
        <sz val="9"/>
        <color theme="1"/>
        <rFont val="Roboto"/>
      </rPr>
      <t xml:space="preserve">Renewable electricity generated: </t>
    </r>
    <r>
      <rPr>
        <sz val="9"/>
        <color theme="1"/>
        <rFont val="Roboto"/>
      </rPr>
      <t>The total amount of renewable electricity generated at a Xylem-operated site, regardless of whether the equipment used to generate the electricity is owned or leased, measured in megawatt-hours (MWh).</t>
    </r>
  </si>
  <si>
    <r>
      <rPr>
        <b/>
        <sz val="9"/>
        <color theme="1"/>
        <rFont val="Roboto"/>
      </rPr>
      <t>Scope 1 and 2 economic emissions intensity:</t>
    </r>
    <r>
      <rPr>
        <sz val="9"/>
        <color theme="1"/>
        <rFont val="Roboto"/>
      </rPr>
      <t xml:space="preserve"> The total amount of Scope 1 and Scope 2 emissions (metric tons CO</t>
    </r>
    <r>
      <rPr>
        <vertAlign val="subscript"/>
        <sz val="9"/>
        <color theme="1"/>
        <rFont val="Roboto"/>
      </rPr>
      <t>2</t>
    </r>
    <r>
      <rPr>
        <sz val="9"/>
        <color theme="1"/>
        <rFont val="Roboto"/>
      </rPr>
      <t>e) divided by annual revenue (in million $).</t>
    </r>
  </si>
  <si>
    <r>
      <rPr>
        <b/>
        <sz val="9"/>
        <color theme="1"/>
        <rFont val="Roboto"/>
      </rPr>
      <t>Scope 3, Category 11 methodology:</t>
    </r>
    <r>
      <rPr>
        <sz val="9"/>
        <color theme="1"/>
        <rFont val="Roboto"/>
      </rPr>
      <t xml:space="preserve"> The Category 11 emissions calculation takes a product-specific approach, evaluating use-phase emissions based on factors such as average power consumption, annual sales, product destinations, operational runtime, and product lifespan. To provide accurate regional estimates, we apply country-specific electricity and fuel-based emission factors from the IEA. In 2024, we introduced a hierarchical method for estimating power consumption to improve accuracy. This approach prioritizes real-world data from asset monitoring systems, followed by weighted average input power derived from industry standards and manufacturer test data. When such data is unavailable, we use a discounted rated input power, applying correction factors from third-party studies to better reflect real-world conditions. If suitable correction factors are not known, unadjusted rated input power is used for products that are known to operate near their rated values.</t>
    </r>
  </si>
  <si>
    <r>
      <rPr>
        <b/>
        <sz val="9"/>
        <color theme="1"/>
        <rFont val="Roboto"/>
      </rPr>
      <t xml:space="preserve">Scope 3 economic emissions intensity: </t>
    </r>
    <r>
      <rPr>
        <sz val="9"/>
        <color theme="1"/>
        <rFont val="Roboto"/>
      </rPr>
      <t>The total amount of Scope 3 emissions (metric tons CO</t>
    </r>
    <r>
      <rPr>
        <vertAlign val="subscript"/>
        <sz val="9"/>
        <color theme="1"/>
        <rFont val="Roboto"/>
      </rPr>
      <t>2</t>
    </r>
    <r>
      <rPr>
        <sz val="9"/>
        <color theme="1"/>
        <rFont val="Roboto"/>
      </rPr>
      <t>e) divided by annual gross profit (in $).</t>
    </r>
  </si>
  <si>
    <r>
      <rPr>
        <b/>
        <sz val="9"/>
        <color theme="1"/>
        <rFont val="Roboto"/>
      </rPr>
      <t xml:space="preserve">Validation process of goal achievement: </t>
    </r>
    <r>
      <rPr>
        <sz val="9"/>
        <color theme="1"/>
        <rFont val="Roboto"/>
      </rPr>
      <t xml:space="preserve">When a major facility reports achievement of an operational sustainability goal, internal subject-matter teams review reported data against predefined validation criteria specific to each goal type, including production water intensity, water recycling rates, and waste recycling and reuse practices. </t>
    </r>
  </si>
  <si>
    <r>
      <rPr>
        <b/>
        <sz val="9"/>
        <color theme="1"/>
        <rFont val="Roboto"/>
      </rPr>
      <t>Indirect CO</t>
    </r>
    <r>
      <rPr>
        <b/>
        <vertAlign val="subscript"/>
        <sz val="9"/>
        <color theme="1"/>
        <rFont val="Roboto"/>
      </rPr>
      <t>2</t>
    </r>
    <r>
      <rPr>
        <b/>
        <sz val="9"/>
        <color theme="1"/>
        <rFont val="Roboto"/>
      </rPr>
      <t xml:space="preserve"> emissions (Scope 3):</t>
    </r>
    <r>
      <rPr>
        <sz val="9"/>
        <color theme="1"/>
        <rFont val="Roboto"/>
      </rPr>
      <t xml:space="preserve"> GHG emissions not included in indirect (Scope 2) GHG emissions that occur outside of the organization, including both upstream and downstream emissions, as outlined by the GHG Protocol Corporate Accounting and Reporting Standard. In preparing Xylem’s Scope 3 calculations, a variety of data sources, calculation methodologies, conversions, and emission factor databases were utilized, as described below: 
</t>
    </r>
    <r>
      <rPr>
        <b/>
        <sz val="9"/>
        <color theme="1"/>
        <rFont val="Roboto"/>
      </rPr>
      <t xml:space="preserve"> </t>
    </r>
    <r>
      <rPr>
        <b/>
        <i/>
        <sz val="9"/>
        <color theme="1"/>
        <rFont val="Roboto"/>
      </rPr>
      <t>- Category 1 emissions</t>
    </r>
    <r>
      <rPr>
        <i/>
        <sz val="9"/>
        <color theme="1"/>
        <rFont val="Roboto"/>
      </rPr>
      <t xml:space="preserve"> were calculated using a hybrid approach, combining supplier-specific product emissions data, allocation-based calculations, and a general spend-based approach for all remaining suppliers. For spend-based calculations, the U.S. Environmental Protection Agency (EPA) Environmentally Extended Input–Output (EEIO) database (2024 version) was used, with expenditures mapped to the appropriate North American Industry Classification System (NAICS) codes. 
</t>
    </r>
    <r>
      <rPr>
        <b/>
        <i/>
        <sz val="9"/>
        <color theme="1"/>
        <rFont val="Roboto"/>
      </rPr>
      <t xml:space="preserve"> - Category 2 emissions</t>
    </r>
    <r>
      <rPr>
        <i/>
        <sz val="9"/>
        <color theme="1"/>
        <rFont val="Roboto"/>
      </rPr>
      <t xml:space="preserve"> were calculated using a spend-based approach. For spend-based calculations, the U.S. EPA EEIO database (2024 version) was used, with our corporate spend related to the purchase of capital goods mapped to the appropriate NAICS codes. 
</t>
    </r>
    <r>
      <rPr>
        <b/>
        <i/>
        <sz val="9"/>
        <color theme="1"/>
        <rFont val="Roboto"/>
      </rPr>
      <t xml:space="preserve"> - Category 3 emissions</t>
    </r>
    <r>
      <rPr>
        <i/>
        <sz val="9"/>
        <color theme="1"/>
        <rFont val="Roboto"/>
      </rPr>
      <t xml:space="preserve"> were calculated using fuel and electricity consumption totals, applying upstream well-to-tank emission factors and transmission and distribution loss factors sourced from the International Energy Agency (IEA) and the U.K. Department of Environment, Food, and Rural Affairs (DEFRA).  
</t>
    </r>
    <r>
      <rPr>
        <b/>
        <i/>
        <sz val="9"/>
        <color theme="1"/>
        <rFont val="Roboto"/>
      </rPr>
      <t xml:space="preserve"> - Category 4 emissions </t>
    </r>
    <r>
      <rPr>
        <i/>
        <sz val="9"/>
        <color theme="1"/>
        <rFont val="Roboto"/>
      </rPr>
      <t xml:space="preserve">were calculated using a hybrid approach that incorporated carrier-provided emission totals where available, a distance-based methodology for carriers providing shipment weight and mileage data, and a shipment-mode-specific spend-based approach for all remaining carriers. For distance-based calculations, upstream well-to-tank emissions factors were sourced from the U.K. DEFRA, and tank-to-wheel emission factors were sourced from the US EPA Center for Corporate Climate Leadership GHG Emission Factor Hub. For spend-based calculations, the U.S. EPA EEIO database (2024 version) was used, with shipping expenditures mapped to the appropriate NAICS codes by shipment mode. 
</t>
    </r>
    <r>
      <rPr>
        <b/>
        <i/>
        <sz val="9"/>
        <color theme="1"/>
        <rFont val="Roboto"/>
      </rPr>
      <t xml:space="preserve"> - Category 5 emissions</t>
    </r>
    <r>
      <rPr>
        <i/>
        <sz val="9"/>
        <color theme="1"/>
        <rFont val="Roboto"/>
      </rPr>
      <t xml:space="preserve"> were calculated using a waste-type-specific approach. Metric tons of waste generated from our operations were quantified by waste type and multiplied by average-data emission factors sourced from ecoinvent v3.10.
</t>
    </r>
    <r>
      <rPr>
        <b/>
        <i/>
        <sz val="9"/>
        <color theme="1"/>
        <rFont val="Roboto"/>
      </rPr>
      <t xml:space="preserve"> - Category 6 emissions </t>
    </r>
    <r>
      <rPr>
        <i/>
        <sz val="9"/>
        <color theme="1"/>
        <rFont val="Roboto"/>
      </rPr>
      <t xml:space="preserve">were calculated using a spend-based approach. For spend-based calculations, the U.S. EPA EEIO database (2024 version) was used, with business travel expenditures mapped to the appropriate NAICS codes by travel mode.
</t>
    </r>
    <r>
      <rPr>
        <b/>
        <i/>
        <sz val="9"/>
        <color theme="1"/>
        <rFont val="Roboto"/>
      </rPr>
      <t xml:space="preserve"> - Category 7 emissions</t>
    </r>
    <r>
      <rPr>
        <i/>
        <sz val="9"/>
        <color theme="1"/>
        <rFont val="Roboto"/>
      </rPr>
      <t xml:space="preserve"> were calculated using a distance-based approach. Commuting distances were estimated based on employee home postal codes and assigned work-location postal codes, using a geospatial platform (MAPLY) that leverages Google Maps API routing along the most direct driving route. The assessment population included all active employees as of December 31, 2025. For distance-based calculations, upstream well-to-tank emissions factors were sourced from the U.K. DEFRA, and tank-to-wheel emission factors were sourced from the US EPA Center for Corporate Climate Leadership GHG Emission Factor Hub.
</t>
    </r>
    <r>
      <rPr>
        <b/>
        <i/>
        <sz val="9"/>
        <color theme="1"/>
        <rFont val="Roboto"/>
      </rPr>
      <t xml:space="preserve"> - Category 9 emissions</t>
    </r>
    <r>
      <rPr>
        <i/>
        <sz val="9"/>
        <color theme="1"/>
        <rFont val="Roboto"/>
      </rPr>
      <t xml:space="preserve"> were calculated using a modeled approach. The modeled approach used the percentage of units sold that go to distributors and assumed that same percentage emitted a similar amount of greenhouse gases as Xylem’s upstream transportation emissions. 
</t>
    </r>
    <r>
      <rPr>
        <b/>
        <i/>
        <sz val="9"/>
        <color theme="1"/>
        <rFont val="Roboto"/>
      </rPr>
      <t xml:space="preserve"> - Categories 11 and 13 emissions</t>
    </r>
    <r>
      <rPr>
        <i/>
        <sz val="9"/>
        <color theme="1"/>
        <rFont val="Roboto"/>
      </rPr>
      <t xml:space="preserve"> were calculated by estimating energy use associated with sold and leased products, respectively. Electrically powered equipment used country- and region-specific generation-based emission factors from the IEA, including emissions from primary combustion and adjustment for inter-country electricity trade. Equipment powered by the direct combustion of fossil fuels applied emission factors sourced from the U.S. Energy Information Administration (EIA).  
</t>
    </r>
    <r>
      <rPr>
        <b/>
        <i/>
        <sz val="9"/>
        <color theme="1"/>
        <rFont val="Roboto"/>
      </rPr>
      <t xml:space="preserve"> - Category 12 emissions</t>
    </r>
    <r>
      <rPr>
        <i/>
        <sz val="9"/>
        <color theme="1"/>
        <rFont val="Roboto"/>
      </rPr>
      <t xml:space="preserve"> were calculated using a waste-type-specific approach. Product-specific weights were multiplied by regionally applicable disposal factors to estimate total emissions. Emission factors were sourced from ecoinvent v3.10, and waste disposal assumptions were based on Eurostat data for EU shipments and U.S. EPA data for North America and other regions.  
</t>
    </r>
    <r>
      <rPr>
        <b/>
        <i/>
        <sz val="9"/>
        <color theme="1"/>
        <rFont val="Roboto"/>
      </rPr>
      <t xml:space="preserve"> - Category 15 emissions</t>
    </r>
    <r>
      <rPr>
        <i/>
        <sz val="9"/>
        <color theme="1"/>
        <rFont val="Roboto"/>
      </rPr>
      <t xml:space="preserve"> were calculated using the average data approach. This approach applies Xylem’s percentage equity ownership in each investment to the investee’s revenue to determine our attributable share. Because investee-specific Scope 1 and 2 emissions data were not available, emissions were estimated by applying U.S. EPA EEIO supply chain emission factors to the attributable revenue by industry.
</t>
    </r>
    <r>
      <rPr>
        <b/>
        <i/>
        <sz val="9"/>
        <color theme="1"/>
        <rFont val="Roboto"/>
      </rPr>
      <t xml:space="preserve"> - Categories 8, 10, and 14</t>
    </r>
    <r>
      <rPr>
        <i/>
        <sz val="9"/>
        <color theme="1"/>
        <rFont val="Roboto"/>
      </rPr>
      <t xml:space="preserve"> were determined to be not material to Xylem’s business model.</t>
    </r>
  </si>
  <si>
    <r>
      <rPr>
        <b/>
        <sz val="9"/>
        <color theme="1"/>
        <rFont val="Roboto"/>
      </rPr>
      <t xml:space="preserve">Reduction of economic emissions intensity associated with our products for 2030 Sustainability Goal: </t>
    </r>
    <r>
      <rPr>
        <sz val="9"/>
        <color theme="1"/>
        <rFont val="Roboto"/>
      </rPr>
      <t xml:space="preserve">The reduction in Scope 3, Category 11 economic emissions intensity, measured in metric tons of CO₂e divided by gross profit, achieved through the expanded availability and adoption of low-carbon products and solutions verified through lifecycle assessments (LCAs). Xylem will reduce Scope 3 Category 11 economic emissions intensity by 52% from a 2023 baseline by expanding the availability and adoption of low-carbon products and solutions verified through LCAs.
</t>
    </r>
    <r>
      <rPr>
        <b/>
        <i/>
        <sz val="9"/>
        <color theme="1"/>
        <rFont val="Roboto"/>
      </rPr>
      <t xml:space="preserve"> - Calculation methodology:</t>
    </r>
    <r>
      <rPr>
        <i/>
        <sz val="9"/>
        <color theme="1"/>
        <rFont val="Roboto"/>
      </rPr>
      <t xml:space="preserve"> Scope 3, Category 11 economic emissions intensity = Absolute Scope 3, Category 11 emissions (mtCO2e) / Gross profit ($ gross profit).
</t>
    </r>
    <r>
      <rPr>
        <b/>
        <i/>
        <sz val="9"/>
        <color theme="1"/>
        <rFont val="Roboto"/>
      </rPr>
      <t xml:space="preserve"> - Product groups/products included:</t>
    </r>
    <r>
      <rPr>
        <i/>
        <sz val="9"/>
        <color theme="1"/>
        <rFont val="Roboto"/>
      </rPr>
      <t xml:space="preserve"> Applicable energy-using products and solutions are included, primarily those in our Applied Water and Water Infrastructure segments. </t>
    </r>
  </si>
  <si>
    <r>
      <t>Reduction of water’s CO</t>
    </r>
    <r>
      <rPr>
        <b/>
        <vertAlign val="subscript"/>
        <sz val="9"/>
        <color theme="1"/>
        <rFont val="Roboto"/>
      </rPr>
      <t>2</t>
    </r>
    <r>
      <rPr>
        <b/>
        <sz val="9"/>
        <color theme="1"/>
        <rFont val="Roboto"/>
      </rPr>
      <t xml:space="preserve">e footprint for 2025 Customer Sustainability Goal: </t>
    </r>
    <r>
      <rPr>
        <sz val="9"/>
        <color theme="1"/>
        <rFont val="Roboto"/>
      </rPr>
      <t>The enabled reduction of emissions, in metric tons of CO</t>
    </r>
    <r>
      <rPr>
        <vertAlign val="subscript"/>
        <sz val="9"/>
        <color theme="1"/>
        <rFont val="Roboto"/>
      </rPr>
      <t>2</t>
    </r>
    <r>
      <rPr>
        <sz val="9"/>
        <color theme="1"/>
        <rFont val="Roboto"/>
      </rPr>
      <t xml:space="preserve">e, achieved through the increased energy efficiency when the most current Xylem innovative technology is installed instead of a less efficient industry-standard product. The full lifetime impact of the solution, based on product lifetime, is counted in the year of purchase. Total annual emission impacts are then accumulated from 2019 to the reporting year. 
</t>
    </r>
    <r>
      <rPr>
        <b/>
        <i/>
        <sz val="9"/>
        <color theme="1"/>
        <rFont val="Roboto"/>
      </rPr>
      <t xml:space="preserve"> - Calculation methodology: </t>
    </r>
    <r>
      <rPr>
        <i/>
        <sz val="9"/>
        <color theme="1"/>
        <rFont val="Roboto"/>
      </rPr>
      <t xml:space="preserve">Total reported energy efficiency improvement of installed solutions, relative to regional GHG emission factor and reduced distance driven due to installation of smart metering.
</t>
    </r>
    <r>
      <rPr>
        <b/>
        <i/>
        <sz val="9"/>
        <color theme="1"/>
        <rFont val="Roboto"/>
      </rPr>
      <t xml:space="preserve"> - Product groups/products included:</t>
    </r>
    <r>
      <rPr>
        <i/>
        <sz val="9"/>
        <color theme="1"/>
        <rFont val="Roboto"/>
      </rPr>
      <t xml:space="preserve"> Transport, dewatering, treatment, and smart metering solutions.
</t>
    </r>
  </si>
  <si>
    <r>
      <rPr>
        <b/>
        <sz val="9"/>
        <color theme="1"/>
        <rFont val="Roboto"/>
      </rPr>
      <t xml:space="preserve">Total Scope 1 and 2 (location-based) emissions: </t>
    </r>
    <r>
      <rPr>
        <sz val="9"/>
        <color theme="1"/>
        <rFont val="Roboto"/>
      </rPr>
      <t>The total amount of Scope 1 and Scope 2 emissions (location-based) measured in metric tons CO</t>
    </r>
    <r>
      <rPr>
        <vertAlign val="subscript"/>
        <sz val="9"/>
        <color theme="1"/>
        <rFont val="Roboto"/>
      </rPr>
      <t>2</t>
    </r>
    <r>
      <rPr>
        <sz val="9"/>
        <color theme="1"/>
        <rFont val="Roboto"/>
      </rPr>
      <t xml:space="preserve">e. We calculate our global GHG emissions footprint each fiscal year following the guidelines of the GHG Protocol Corporate Accounting and Reporting Standard and use operational controls to categorize those emissions within our organizational boundary.
</t>
    </r>
    <r>
      <rPr>
        <b/>
        <i/>
        <sz val="9"/>
        <color theme="1"/>
        <rFont val="Roboto"/>
      </rPr>
      <t xml:space="preserve"> - Scope 2 (location-based):</t>
    </r>
    <r>
      <rPr>
        <i/>
        <sz val="9"/>
        <color theme="1"/>
        <rFont val="Roboto"/>
      </rPr>
      <t xml:space="preserve"> Scope 2 GHG emissions based on average energy generation emission factors for defined geographic locations, including local, subnational, or national boundaries.
</t>
    </r>
    <r>
      <rPr>
        <b/>
        <i/>
        <sz val="9"/>
        <color theme="1"/>
        <rFont val="Roboto"/>
      </rPr>
      <t xml:space="preserve"> - Scope 2 (market-based): </t>
    </r>
    <r>
      <rPr>
        <i/>
        <sz val="9"/>
        <color theme="1"/>
        <rFont val="Roboto"/>
      </rPr>
      <t>Scope 2 GHG emissions based on GHG emissions emitted by the generators from which Xylem contractually purchases electricity bundled with contractual instruments, or contractual instruments on our own.</t>
    </r>
  </si>
  <si>
    <r>
      <t>Public disclosure of products’ lifetime environmental impacts for 2030 Sustainability Goal:</t>
    </r>
    <r>
      <rPr>
        <sz val="9"/>
        <color theme="1"/>
        <rFont val="Roboto"/>
      </rPr>
      <t xml:space="preserve"> The proportion of annual product revenue generated from standard and configured product families for which representative, standard-validated lifecycle assessments (LCAs) or environmental product declarations (EPDs) are publicly available. Sixty percent of annual product revenue will come from standard and configured product families for which representative, standard-validated lifecycle assessments or environmental product declarations are publicly available.</t>
    </r>
    <r>
      <rPr>
        <b/>
        <sz val="9"/>
        <color theme="1"/>
        <rFont val="Roboto"/>
      </rPr>
      <t xml:space="preserve">
</t>
    </r>
    <r>
      <rPr>
        <b/>
        <i/>
        <sz val="9"/>
        <color theme="1"/>
        <rFont val="Roboto"/>
      </rPr>
      <t xml:space="preserve"> - Calculation methodology: </t>
    </r>
    <r>
      <rPr>
        <i/>
        <sz val="9"/>
        <color theme="1"/>
        <rFont val="Roboto"/>
      </rPr>
      <t xml:space="preserve">“Annual product revenue” reflects revenue from product families that are materially and functionally comparable to representative products assessed through LCAs or EPDs. Xylem conducts LCAs on representative products rather than every individual variant, and results may be applied to comparable products within the same family. All disclosed LCAs and EPDs follow recognized methodologies in effect at the time of publication, which may evolve. Revenue attribution is based on Xylem’s internal product taxonomy and best available data and may be updated as products, data, or methodologies change. These disclosures do not guarantee environmental performance for individual products, nor commit Xylem to assess all current or future variants. We may refine our assessment approach, product family definitions, and related calculations as needed.
</t>
    </r>
    <r>
      <rPr>
        <b/>
        <i/>
        <sz val="9"/>
        <color theme="1"/>
        <rFont val="Roboto"/>
      </rPr>
      <t xml:space="preserve">  - Product groups/products included: </t>
    </r>
    <r>
      <rPr>
        <i/>
        <sz val="9"/>
        <color theme="1"/>
        <rFont val="Roboto"/>
      </rPr>
      <t xml:space="preserve">Standard and configured product families across the portfolio for which representative, standard-validated LCAs or EPDs are publicly available. </t>
    </r>
  </si>
  <si>
    <t xml:space="preserve">Total water withdrawal </t>
  </si>
  <si>
    <t xml:space="preserve">Total water recycled and reused </t>
  </si>
  <si>
    <r>
      <t xml:space="preserve">Water recycled and reused </t>
    </r>
    <r>
      <rPr>
        <i/>
        <sz val="9"/>
        <color rgb="FF000000"/>
        <rFont val="Roboto"/>
      </rPr>
      <t>(%)</t>
    </r>
  </si>
  <si>
    <t xml:space="preserve">Total water treated and released </t>
  </si>
  <si>
    <t xml:space="preserve">Water discharged </t>
  </si>
  <si>
    <r>
      <rPr>
        <b/>
        <sz val="9"/>
        <color rgb="FF000000"/>
        <rFont val="Roboto"/>
      </rPr>
      <t>Total revenue</t>
    </r>
    <r>
      <rPr>
        <sz val="9"/>
        <color rgb="FF000000"/>
        <rFont val="Roboto"/>
      </rPr>
      <t xml:space="preserve"> </t>
    </r>
    <r>
      <rPr>
        <i/>
        <sz val="9"/>
        <color rgb="FF000000"/>
        <rFont val="Roboto"/>
      </rPr>
      <t>(million $)</t>
    </r>
  </si>
  <si>
    <r>
      <rPr>
        <b/>
        <sz val="9"/>
        <color rgb="FF000000"/>
        <rFont val="Roboto"/>
      </rPr>
      <t>Water economic intensity</t>
    </r>
    <r>
      <rPr>
        <sz val="9"/>
        <color rgb="FF000000"/>
        <rFont val="Roboto"/>
      </rPr>
      <t xml:space="preserve"> </t>
    </r>
    <r>
      <rPr>
        <i/>
        <sz val="9"/>
        <color rgb="FF000000"/>
        <rFont val="Roboto"/>
      </rPr>
      <t>(ml/million $ of revenue)</t>
    </r>
  </si>
  <si>
    <r>
      <t xml:space="preserve">Groundwater: </t>
    </r>
    <r>
      <rPr>
        <sz val="9"/>
        <color theme="1"/>
        <rFont val="Roboto"/>
      </rPr>
      <t>Water that is being held in and can be recovered from underground formations.</t>
    </r>
  </si>
  <si>
    <r>
      <t xml:space="preserve">Seawater: </t>
    </r>
    <r>
      <rPr>
        <sz val="9"/>
        <color theme="1"/>
        <rFont val="Roboto"/>
      </rPr>
      <t xml:space="preserve">Water in a sea or an ocean. </t>
    </r>
  </si>
  <si>
    <r>
      <t xml:space="preserve">Surface water: </t>
    </r>
    <r>
      <rPr>
        <sz val="9"/>
        <color theme="1"/>
        <rFont val="Roboto"/>
      </rPr>
      <t xml:space="preserve">Water that occurs naturally on the earth’s surface in ice sheets, ice caps, glaciers, icebergs, bogs, ponds, lakes, rivers, and streams. Surface water includes collected or harvested rainwater. </t>
    </r>
  </si>
  <si>
    <r>
      <t xml:space="preserve">Third-party water: </t>
    </r>
    <r>
      <rPr>
        <sz val="9"/>
        <color theme="1"/>
        <rFont val="Roboto"/>
      </rPr>
      <t>Municipal water suppliers and municipal wastewater treatment plants, public or private utilities, and other organizations involved in the provision, transport, treatment, disposal, or use of water and effluent.</t>
    </r>
  </si>
  <si>
    <r>
      <t>Total water withdrawal:</t>
    </r>
    <r>
      <rPr>
        <sz val="9"/>
        <color theme="1"/>
        <rFont val="Roboto"/>
      </rPr>
      <t xml:space="preserve"> The total volume of water withdrawn from surface water, groundwater, seawater, produced water, and third-party water measured in megaliters.</t>
    </r>
  </si>
  <si>
    <r>
      <t xml:space="preserve">Total water recycled and reused: </t>
    </r>
    <r>
      <rPr>
        <sz val="9"/>
        <color theme="1"/>
        <rFont val="Roboto"/>
      </rPr>
      <t>The total volume of used water and wastewater processed through another cycle before discharge to final treatment and discharge to the environment, measured in megaliters. Water recycling and reuse can include wastewater recycled back in the same process or higher use of recycled water in the process cycle, wastewater recycled and reused in a different process but within the same site, and wastewater reused at another of the organization’s sites. Measured in megaliters.</t>
    </r>
  </si>
  <si>
    <r>
      <t xml:space="preserve">Total water treated and released: </t>
    </r>
    <r>
      <rPr>
        <sz val="9"/>
        <color theme="1"/>
        <rFont val="Roboto"/>
      </rPr>
      <t>The total volume of water treated on-site and released from the site into a sewer system, stormwater system, or any other water stream. Measured in megaliters.</t>
    </r>
  </si>
  <si>
    <r>
      <t xml:space="preserve">Water economic intensity: </t>
    </r>
    <r>
      <rPr>
        <sz val="9"/>
        <color theme="1"/>
        <rFont val="Roboto"/>
      </rPr>
      <t>Total megaliters of water withdrawn in the reporting year / Total revenue (million $) in the reporting year.</t>
    </r>
  </si>
  <si>
    <r>
      <t>Water usage:</t>
    </r>
    <r>
      <rPr>
        <sz val="9"/>
        <color theme="1"/>
        <rFont val="Roboto"/>
      </rPr>
      <t xml:space="preserve"> The total volume of water withdrawn from surface water, groundwater, seawater, produced water, and third-party water.</t>
    </r>
  </si>
  <si>
    <r>
      <t xml:space="preserve">Waste management </t>
    </r>
    <r>
      <rPr>
        <i/>
        <sz val="12"/>
        <color theme="1"/>
        <rFont val="Roboto"/>
      </rPr>
      <t>(MWh) (6)</t>
    </r>
  </si>
  <si>
    <t xml:space="preserve">Non-hazardous waste recycled </t>
  </si>
  <si>
    <t xml:space="preserve">Non-hazardous waste to non-landfill </t>
  </si>
  <si>
    <t xml:space="preserve">Non-hazardous waste treated </t>
  </si>
  <si>
    <t xml:space="preserve">Non-hazardous waste incinerated </t>
  </si>
  <si>
    <t xml:space="preserve">Non-hazardous waste to energy </t>
  </si>
  <si>
    <t>Non-hazardous waste to landfill</t>
  </si>
  <si>
    <t xml:space="preserve">Total non-hazardous waste </t>
  </si>
  <si>
    <t xml:space="preserve">Hazardous waste recycled </t>
  </si>
  <si>
    <t xml:space="preserve">Hazardous waste to non-landfill </t>
  </si>
  <si>
    <t xml:space="preserve">Hazardous waste treated </t>
  </si>
  <si>
    <t xml:space="preserve">Hazardous waste incinerated </t>
  </si>
  <si>
    <t xml:space="preserve">Hazardous waste to energy </t>
  </si>
  <si>
    <t xml:space="preserve">Hazardous waste to landfill </t>
  </si>
  <si>
    <t xml:space="preserve">Total waste recycled </t>
  </si>
  <si>
    <t xml:space="preserve">Total waste to non-landfill </t>
  </si>
  <si>
    <t xml:space="preserve">Total waste to landfill </t>
  </si>
  <si>
    <t xml:space="preserve">Total waste </t>
  </si>
  <si>
    <r>
      <rPr>
        <i/>
        <sz val="9"/>
        <color theme="1"/>
        <rFont val="Roboto"/>
      </rPr>
      <t xml:space="preserve">(7) </t>
    </r>
    <r>
      <rPr>
        <sz val="9"/>
        <color theme="1"/>
        <rFont val="Roboto"/>
      </rPr>
      <t>Since the 2023 Evoqua acquisition, hazardous waste treated has increased, primarily due to the legacy Evoqua site in Roseville (Minnesota), United States. The Roseville site is a specialized treatment, storage, and disposal facility (TSDF) that manages both hazardous and non-hazardous customer waste, including metal extraction and material consolidation for recycling or disposal. The waste handled, treated, and generated at this site stems from the treatment of customer hazardous wastes. Following on-site treatment, the wastewater is further treated and discharged as non-hazardous wastewater effluent, and the sludge is sent offsite for disposal.</t>
    </r>
  </si>
  <si>
    <r>
      <t xml:space="preserve">Total hazardous waste </t>
    </r>
    <r>
      <rPr>
        <b/>
        <i/>
        <sz val="9"/>
        <color rgb="FF7030A0"/>
        <rFont val="Roboto"/>
      </rPr>
      <t>(7)</t>
    </r>
  </si>
  <si>
    <r>
      <t xml:space="preserve">2023 </t>
    </r>
    <r>
      <rPr>
        <b/>
        <i/>
        <sz val="12"/>
        <color rgb="FF7030A0"/>
        <rFont val="Roboto"/>
      </rPr>
      <t>(1)</t>
    </r>
  </si>
  <si>
    <r>
      <t xml:space="preserve">2022 </t>
    </r>
    <r>
      <rPr>
        <b/>
        <i/>
        <sz val="12"/>
        <color rgb="FF7030A0"/>
        <rFont val="Roboto"/>
      </rPr>
      <t>(2)</t>
    </r>
  </si>
  <si>
    <r>
      <t xml:space="preserve">2021 </t>
    </r>
    <r>
      <rPr>
        <b/>
        <i/>
        <sz val="12"/>
        <color rgb="FF7030A0"/>
        <rFont val="Roboto"/>
      </rPr>
      <t>(3)</t>
    </r>
  </si>
  <si>
    <r>
      <t xml:space="preserve">2020 </t>
    </r>
    <r>
      <rPr>
        <b/>
        <i/>
        <sz val="12"/>
        <color rgb="FF7030A0"/>
        <rFont val="Roboto"/>
      </rPr>
      <t>(4)</t>
    </r>
  </si>
  <si>
    <r>
      <t>2019</t>
    </r>
    <r>
      <rPr>
        <b/>
        <sz val="12"/>
        <color rgb="FF7030A0"/>
        <rFont val="Roboto"/>
      </rPr>
      <t xml:space="preserve"> </t>
    </r>
    <r>
      <rPr>
        <b/>
        <i/>
        <sz val="12"/>
        <color rgb="FF7030A0"/>
        <rFont val="Roboto"/>
      </rPr>
      <t>(5)</t>
    </r>
  </si>
  <si>
    <r>
      <t>63,670,876</t>
    </r>
    <r>
      <rPr>
        <b/>
        <sz val="9"/>
        <color rgb="FF7030A0"/>
        <rFont val="Roboto"/>
      </rPr>
      <t xml:space="preserve"> </t>
    </r>
    <r>
      <rPr>
        <b/>
        <i/>
        <sz val="9"/>
        <color rgb="FF7030A0"/>
        <rFont val="Roboto"/>
      </rPr>
      <t>(10)</t>
    </r>
  </si>
  <si>
    <r>
      <t>61,466,413</t>
    </r>
    <r>
      <rPr>
        <sz val="9"/>
        <color rgb="FF7030A0"/>
        <rFont val="Roboto"/>
      </rPr>
      <t xml:space="preserve"> </t>
    </r>
    <r>
      <rPr>
        <i/>
        <sz val="9"/>
        <color rgb="FF7030A0"/>
        <rFont val="Roboto"/>
      </rPr>
      <t>(9)</t>
    </r>
  </si>
  <si>
    <r>
      <t xml:space="preserve">0 </t>
    </r>
    <r>
      <rPr>
        <i/>
        <sz val="11"/>
        <color rgb="FF7030A0"/>
        <rFont val="Calibri"/>
        <family val="2"/>
        <scheme val="minor"/>
      </rPr>
      <t>(8)</t>
    </r>
  </si>
  <si>
    <r>
      <t>Total direct energy usage</t>
    </r>
    <r>
      <rPr>
        <b/>
        <i/>
        <sz val="9"/>
        <color rgb="FF000000"/>
        <rFont val="Roboto"/>
      </rPr>
      <t xml:space="preserve"> </t>
    </r>
    <r>
      <rPr>
        <b/>
        <i/>
        <sz val="9"/>
        <color rgb="FF7030A0"/>
        <rFont val="Roboto"/>
      </rPr>
      <t>(7)</t>
    </r>
  </si>
  <si>
    <r>
      <t xml:space="preserve">Energy consumption </t>
    </r>
    <r>
      <rPr>
        <i/>
        <sz val="12"/>
        <color theme="1"/>
        <rFont val="Roboto"/>
      </rPr>
      <t xml:space="preserve">(MWh) </t>
    </r>
    <r>
      <rPr>
        <i/>
        <sz val="12"/>
        <color rgb="FF7030A0"/>
        <rFont val="Roboto"/>
      </rPr>
      <t>(6)</t>
    </r>
  </si>
  <si>
    <r>
      <t xml:space="preserve">2019 </t>
    </r>
    <r>
      <rPr>
        <b/>
        <i/>
        <sz val="12"/>
        <color rgb="FF7030A0"/>
        <rFont val="Roboto"/>
      </rPr>
      <t>(5)</t>
    </r>
  </si>
  <si>
    <r>
      <t>2021</t>
    </r>
    <r>
      <rPr>
        <sz val="12"/>
        <color rgb="FF7030A0"/>
        <rFont val="Roboto"/>
      </rPr>
      <t xml:space="preserve"> </t>
    </r>
    <r>
      <rPr>
        <b/>
        <i/>
        <sz val="12"/>
        <color rgb="FF7030A0"/>
        <rFont val="Roboto"/>
      </rPr>
      <t>(3)</t>
    </r>
  </si>
  <si>
    <r>
      <t xml:space="preserve">Water consumption </t>
    </r>
    <r>
      <rPr>
        <i/>
        <sz val="12"/>
        <color theme="1"/>
        <rFont val="Roboto"/>
      </rPr>
      <t xml:space="preserve">(ml) </t>
    </r>
    <r>
      <rPr>
        <i/>
        <sz val="12"/>
        <color rgb="FF7030A0"/>
        <rFont val="Roboto"/>
      </rPr>
      <t>(6)</t>
    </r>
  </si>
  <si>
    <r>
      <t>Hazardous waste:</t>
    </r>
    <r>
      <rPr>
        <sz val="9"/>
        <color theme="1"/>
        <rFont val="Roboto"/>
      </rPr>
      <t xml:space="preserve"> As defined by the national legislation at the point of generation, measured in metric tons. </t>
    </r>
  </si>
  <si>
    <r>
      <t>Hazardous waste recycled:</t>
    </r>
    <r>
      <rPr>
        <sz val="9"/>
        <color theme="1"/>
        <rFont val="Roboto"/>
      </rPr>
      <t xml:space="preserve"> Total weight of hazardous waste recycled at the site or by a waste contractor, measured in metric tons.</t>
    </r>
  </si>
  <si>
    <r>
      <t xml:space="preserve">Hazardous waste to landfill: </t>
    </r>
    <r>
      <rPr>
        <sz val="9"/>
        <color theme="1"/>
        <rFont val="Roboto"/>
      </rPr>
      <t>Total weight of hazardous waste that is placed directly in a landfill, without any prior treatment (except stabilization, blending, or other operations), measured in metric tons.</t>
    </r>
  </si>
  <si>
    <r>
      <t>Hazardous waste to non-landfill:</t>
    </r>
    <r>
      <rPr>
        <sz val="9"/>
        <color theme="1"/>
        <rFont val="Roboto"/>
      </rPr>
      <t xml:space="preserve"> Total weight of hazardous waste that is neither recycled nor placed directly in a landfill. From 2025 onward, this metric is disaggregated into incinerated, waste-to-energy, and treated disposal routes. Measured in metric tons.</t>
    </r>
  </si>
  <si>
    <r>
      <t xml:space="preserve">Hazardous waste treated: </t>
    </r>
    <r>
      <rPr>
        <sz val="9"/>
        <color theme="1"/>
        <rFont val="Roboto"/>
      </rPr>
      <t>The total weight of hazardous waste that was processed, including liquid or solid waste, to render it less hazardous for discharge/further treatment. Measured in metric tons.</t>
    </r>
  </si>
  <si>
    <r>
      <t>Non-hazardous waste:</t>
    </r>
    <r>
      <rPr>
        <sz val="9"/>
        <color theme="1"/>
        <rFont val="Roboto"/>
      </rPr>
      <t xml:space="preserve"> Waste that does not harm human or environmental health. Non-hazardous waste is “general waste,” free of any actual or apparent contamination (e.g., pathological, infectious, radioactive, or hazardous chemical). It is defined by the national legislation at the point of generation and measured in metric tons.  </t>
    </r>
  </si>
  <si>
    <r>
      <t xml:space="preserve">Non-hazardous waste recycled: </t>
    </r>
    <r>
      <rPr>
        <sz val="9"/>
        <color theme="1"/>
        <rFont val="Roboto"/>
      </rPr>
      <t xml:space="preserve">Total weight of non-hazardous waste recycled at the site or by a waste contractor, measured in metric tons.  </t>
    </r>
  </si>
  <si>
    <r>
      <t xml:space="preserve">Non-hazardous waste to landfill: </t>
    </r>
    <r>
      <rPr>
        <sz val="9"/>
        <color theme="1"/>
        <rFont val="Roboto"/>
      </rPr>
      <t>Total weight of non-hazardous waste that is placed directly in a landfill, without any prior treatment (except stabilization, blending, or other operations). Measured in metric tons.</t>
    </r>
  </si>
  <si>
    <r>
      <t xml:space="preserve">Non-hazardous waste to non-landfill: </t>
    </r>
    <r>
      <rPr>
        <sz val="9"/>
        <color theme="1"/>
        <rFont val="Roboto"/>
      </rPr>
      <t>Total weight of non-hazardous waste that is neither recycled nor placed directly in a landfill. From 2025 onward, this metric is disaggregated into incinerated, waste-to-energy, and treated disposal routes. Measured in metric tons.</t>
    </r>
  </si>
  <si>
    <r>
      <t xml:space="preserve">Non-hazardous waste treated: </t>
    </r>
    <r>
      <rPr>
        <sz val="9"/>
        <color theme="1"/>
        <rFont val="Roboto"/>
      </rPr>
      <t>Total weight of non-hazardous waste processed, including liquid or solid waste, to render it to a less hazardous state for discharge or further treatment, measured in metric tons.</t>
    </r>
  </si>
  <si>
    <t>United States</t>
  </si>
  <si>
    <t>Germany</t>
  </si>
  <si>
    <t>Sweden</t>
  </si>
  <si>
    <t>India</t>
  </si>
  <si>
    <t>United Kingdom</t>
  </si>
  <si>
    <t>Italy</t>
  </si>
  <si>
    <t>China</t>
  </si>
  <si>
    <t>Mexico</t>
  </si>
  <si>
    <t>Canada</t>
  </si>
  <si>
    <t>Poland</t>
  </si>
  <si>
    <t>Permanent headcount</t>
  </si>
  <si>
    <t>Men</t>
  </si>
  <si>
    <t>15,513 (73%)</t>
  </si>
  <si>
    <t>Women</t>
  </si>
  <si>
    <t>5,573 (26%)</t>
  </si>
  <si>
    <t>Other (gender as specified by employee) or not disclosed</t>
  </si>
  <si>
    <t>58 (1%)</t>
  </si>
  <si>
    <t>Total</t>
  </si>
  <si>
    <t>422 (71%)</t>
  </si>
  <si>
    <t>172 (29%)</t>
  </si>
  <si>
    <t>1 (0%)</t>
  </si>
  <si>
    <t>Temporary headcount</t>
  </si>
  <si>
    <t>15,935 (73%)</t>
  </si>
  <si>
    <t>16,924 (73%)</t>
  </si>
  <si>
    <t>16,950 (74%)</t>
  </si>
  <si>
    <t>5,745 (26%)</t>
  </si>
  <si>
    <t>6,015 (26%)</t>
  </si>
  <si>
    <t>5,747 (25%)</t>
  </si>
  <si>
    <t>59 (1%)</t>
  </si>
  <si>
    <t>193 (1%)</t>
  </si>
  <si>
    <t>96 (1%)</t>
  </si>
  <si>
    <t>12,445 (76%)</t>
  </si>
  <si>
    <t>4,016 (24%)</t>
  </si>
  <si>
    <t xml:space="preserve">Voluntary turnover rate </t>
  </si>
  <si>
    <t xml:space="preserve"> -</t>
  </si>
  <si>
    <t>Leadership</t>
  </si>
  <si>
    <t>Non-management</t>
  </si>
  <si>
    <t>647 (71%)</t>
  </si>
  <si>
    <t>659 (73%)</t>
  </si>
  <si>
    <t>675 (75%)</t>
  </si>
  <si>
    <t>262 (29%)</t>
  </si>
  <si>
    <t>239 (27%)</t>
  </si>
  <si>
    <t>229 (25%)</t>
  </si>
  <si>
    <t>1 (&lt;1%)</t>
  </si>
  <si>
    <t>910 (4%)</t>
  </si>
  <si>
    <t>898 (4%)</t>
  </si>
  <si>
    <t>904 (4%)</t>
  </si>
  <si>
    <t>8,029 (73%)</t>
  </si>
  <si>
    <t>8,609 (73%)</t>
  </si>
  <si>
    <t>8,606 (74%)</t>
  </si>
  <si>
    <t>2,965 (27%)</t>
  </si>
  <si>
    <t>3,140 (27%)</t>
  </si>
  <si>
    <t>2,932 (25%)</t>
  </si>
  <si>
    <t>20 (0%)</t>
  </si>
  <si>
    <t>74 (&lt;1%)</t>
  </si>
  <si>
    <t>34 (&lt;1%)</t>
  </si>
  <si>
    <t>11,014 (51%)</t>
  </si>
  <si>
    <t>11,823 (51%)</t>
  </si>
  <si>
    <t>11,572 (51%)</t>
  </si>
  <si>
    <t>7,259 (74%)</t>
  </si>
  <si>
    <t>7,656 (74%)</t>
  </si>
  <si>
    <t>7,669 (74%)</t>
  </si>
  <si>
    <t>2,518 (26%)</t>
  </si>
  <si>
    <t>2,636 (25%)</t>
  </si>
  <si>
    <t>2,586 (25%)</t>
  </si>
  <si>
    <t>38 (0%)</t>
  </si>
  <si>
    <t>118 (1%)</t>
  </si>
  <si>
    <t>62 (&lt;1%)</t>
  </si>
  <si>
    <t>9,815 (45%)</t>
  </si>
  <si>
    <t>10,410 (45%)</t>
  </si>
  <si>
    <t>10,317 (45%)</t>
  </si>
  <si>
    <t>African American</t>
  </si>
  <si>
    <t>15 (3%)</t>
  </si>
  <si>
    <t>16 (3%)</t>
  </si>
  <si>
    <t>17 (4%)</t>
  </si>
  <si>
    <t>Asian American</t>
  </si>
  <si>
    <t>33 (7%)</t>
  </si>
  <si>
    <t>34 (7%)</t>
  </si>
  <si>
    <t>Hispanic</t>
  </si>
  <si>
    <t>32 (7%)</t>
  </si>
  <si>
    <t>27 (6%)</t>
  </si>
  <si>
    <t>29 (6%)</t>
  </si>
  <si>
    <t>Other race and ethnic minority</t>
  </si>
  <si>
    <t>9 (2%)</t>
  </si>
  <si>
    <t>12 (3%)</t>
  </si>
  <si>
    <t>10 (2%)</t>
  </si>
  <si>
    <t>89 (19%)</t>
  </si>
  <si>
    <t>88 (19%)</t>
  </si>
  <si>
    <t>90 (19%)</t>
  </si>
  <si>
    <t>222 (5%)</t>
  </si>
  <si>
    <t>225 (5%)</t>
  </si>
  <si>
    <t>219 (5%)</t>
  </si>
  <si>
    <t>315 (8%)</t>
  </si>
  <si>
    <t>322 (8%)</t>
  </si>
  <si>
    <t>302 (7%)</t>
  </si>
  <si>
    <t>290 (7%)</t>
  </si>
  <si>
    <t>283 (7%)</t>
  </si>
  <si>
    <t>276 (7%)</t>
  </si>
  <si>
    <t>101 (3%)</t>
  </si>
  <si>
    <t>104 (3%)</t>
  </si>
  <si>
    <t>84 (2%)</t>
  </si>
  <si>
    <t>928 (23%)</t>
  </si>
  <si>
    <t>934 (23%)</t>
  </si>
  <si>
    <t>881 (21%)</t>
  </si>
  <si>
    <t>604 (15%)</t>
  </si>
  <si>
    <t>598 (15%)</t>
  </si>
  <si>
    <t>593 (15%)</t>
  </si>
  <si>
    <t>123 (3%)</t>
  </si>
  <si>
    <t>134 (3%)</t>
  </si>
  <si>
    <t>138 (4%)</t>
  </si>
  <si>
    <t>556 (14%)</t>
  </si>
  <si>
    <t>539 (14%)</t>
  </si>
  <si>
    <t>561 (14%)</t>
  </si>
  <si>
    <t>155 (4%)</t>
  </si>
  <si>
    <t>143 (4%)</t>
  </si>
  <si>
    <t>122 (4%)</t>
  </si>
  <si>
    <t>1,438 (36%)</t>
  </si>
  <si>
    <t>1,414 (36%)</t>
  </si>
  <si>
    <t>1,414 (37%)</t>
  </si>
  <si>
    <t>Middle management</t>
  </si>
  <si>
    <t>1,227 (6%)</t>
  </si>
  <si>
    <t>1,268 (6%)</t>
  </si>
  <si>
    <t>1,289 (6%)</t>
  </si>
  <si>
    <t>1,513 (7%)</t>
  </si>
  <si>
    <t>1,650 (7%)</t>
  </si>
  <si>
    <t>1,637 (7%)</t>
  </si>
  <si>
    <t>2,741 (13%)</t>
  </si>
  <si>
    <t xml:space="preserve">2,918 (13%) </t>
  </si>
  <si>
    <t>2,926 (13%)</t>
  </si>
  <si>
    <t xml:space="preserve">&lt;30 years </t>
  </si>
  <si>
    <t>30–50 years</t>
  </si>
  <si>
    <t>&gt;50 years</t>
  </si>
  <si>
    <t>Not disclosed</t>
  </si>
  <si>
    <t>486 (2%)</t>
  </si>
  <si>
    <t>484 (2%)</t>
  </si>
  <si>
    <t>497 (2%)</t>
  </si>
  <si>
    <t>6,439 (30%)</t>
  </si>
  <si>
    <t>6,821 (30%)</t>
  </si>
  <si>
    <t>6,644 (29%)</t>
  </si>
  <si>
    <t>4,865 (22%)</t>
  </si>
  <si>
    <t>5,095 (22%)</t>
  </si>
  <si>
    <t>5,119 (23%)</t>
  </si>
  <si>
    <t>11,790 (54%)</t>
  </si>
  <si>
    <t>12,400 (54%)</t>
  </si>
  <si>
    <t>12,260 (54%)</t>
  </si>
  <si>
    <t>423 (2%)</t>
  </si>
  <si>
    <t>414 (2%)</t>
  </si>
  <si>
    <t>406 (2%)</t>
  </si>
  <si>
    <t>3,344 (15%)</t>
  </si>
  <si>
    <t>3,542 (16%)</t>
  </si>
  <si>
    <t>3,510 (16%)</t>
  </si>
  <si>
    <t>3,418 (16%)</t>
  </si>
  <si>
    <t>3,538 (15%)</t>
  </si>
  <si>
    <t>3,496 (15%)</t>
  </si>
  <si>
    <t>7,185 (33%)</t>
  </si>
  <si>
    <t>7,494 (33%)</t>
  </si>
  <si>
    <t>7,412 (33%)</t>
  </si>
  <si>
    <t>0 (0%)</t>
  </si>
  <si>
    <t>4 (0%)</t>
  </si>
  <si>
    <t>19 (0%)</t>
  </si>
  <si>
    <t>23 (0%)</t>
  </si>
  <si>
    <t>Average number of training hours per headcount</t>
  </si>
  <si>
    <t>Total recordable incident rate</t>
  </si>
  <si>
    <t>Lost time injury rate</t>
  </si>
  <si>
    <t>Number of fatalities from work-related injuries</t>
  </si>
  <si>
    <t>Number of fatalities from work-related ill health</t>
  </si>
  <si>
    <t>Number of cases of recordable work-related accidents</t>
  </si>
  <si>
    <t>Number of cases of recordable work-related ill health</t>
  </si>
  <si>
    <t>Number of days lost to work-related injuries, recordable work-related accidents, and work-related ill health</t>
  </si>
  <si>
    <r>
      <t xml:space="preserve">Employees who are covered by health and safety management system </t>
    </r>
    <r>
      <rPr>
        <i/>
        <sz val="9"/>
        <color theme="1"/>
        <rFont val="Roboto"/>
      </rPr>
      <t>(%)</t>
    </r>
  </si>
  <si>
    <t>U.S. employees eligible for parental leave</t>
  </si>
  <si>
    <t>U.S. employees who took parental leave</t>
  </si>
  <si>
    <t>Return quota</t>
  </si>
  <si>
    <r>
      <t xml:space="preserve">U.S. employees who took parental leave and returned to work </t>
    </r>
    <r>
      <rPr>
        <i/>
        <sz val="9"/>
        <color theme="1"/>
        <rFont val="Roboto"/>
      </rPr>
      <t>(%)</t>
    </r>
  </si>
  <si>
    <t>6,940 (78%)</t>
  </si>
  <si>
    <t>6,903 (77%)</t>
  </si>
  <si>
    <t>3,300 (75%)</t>
  </si>
  <si>
    <t>2,022 (22%)</t>
  </si>
  <si>
    <t>2,049 (23%)</t>
  </si>
  <si>
    <t>1,070 (25%)</t>
  </si>
  <si>
    <t>3,740 (78%)</t>
  </si>
  <si>
    <t>1,060 (22%)</t>
  </si>
  <si>
    <t>172 (80%)</t>
  </si>
  <si>
    <t>183 (83%)</t>
  </si>
  <si>
    <t>85 (85%)</t>
  </si>
  <si>
    <t>43 (20%)</t>
  </si>
  <si>
    <t>37 (17%)</t>
  </si>
  <si>
    <t>15 (15%)</t>
  </si>
  <si>
    <t>33 (85%)</t>
  </si>
  <si>
    <t>6 (15%)</t>
  </si>
  <si>
    <t>255,000+</t>
  </si>
  <si>
    <r>
      <t xml:space="preserve">Employees who participated in volunteer activities </t>
    </r>
    <r>
      <rPr>
        <i/>
        <sz val="9"/>
        <color theme="1"/>
        <rFont val="Roboto"/>
      </rPr>
      <t>(%)</t>
    </r>
  </si>
  <si>
    <t>70,000+</t>
  </si>
  <si>
    <t>Annual total remuneration ratio</t>
  </si>
  <si>
    <t>170:1</t>
  </si>
  <si>
    <t>180:1</t>
  </si>
  <si>
    <t>192:1</t>
  </si>
  <si>
    <t>166:1</t>
  </si>
  <si>
    <t>Customer Sustainability Goals</t>
  </si>
  <si>
    <t>Company Sustainability Goals (Operations)</t>
  </si>
  <si>
    <t>Company Sustainability Goals (Supply chain)</t>
  </si>
  <si>
    <t>Company Sustainability Goals (Workplace)</t>
  </si>
  <si>
    <t>Company Sustainability Goals (Community)</t>
  </si>
  <si>
    <r>
      <t xml:space="preserve">Employee volunteering </t>
    </r>
    <r>
      <rPr>
        <i/>
        <sz val="12"/>
        <color theme="0"/>
        <rFont val="Roboto"/>
      </rPr>
      <t>(#)</t>
    </r>
  </si>
  <si>
    <r>
      <t xml:space="preserve">2022 </t>
    </r>
    <r>
      <rPr>
        <b/>
        <i/>
        <sz val="12"/>
        <color rgb="FF7030A0"/>
        <rFont val="Roboto"/>
      </rPr>
      <t>(1)</t>
    </r>
  </si>
  <si>
    <r>
      <t xml:space="preserve">2021 </t>
    </r>
    <r>
      <rPr>
        <b/>
        <i/>
        <sz val="12"/>
        <color rgb="FF7030A0"/>
        <rFont val="Roboto"/>
      </rPr>
      <t>(2)</t>
    </r>
  </si>
  <si>
    <r>
      <t xml:space="preserve">2020 </t>
    </r>
    <r>
      <rPr>
        <b/>
        <i/>
        <sz val="12"/>
        <color rgb="FF7030A0"/>
        <rFont val="Roboto"/>
      </rPr>
      <t>(3)</t>
    </r>
  </si>
  <si>
    <r>
      <t xml:space="preserve">2019 </t>
    </r>
    <r>
      <rPr>
        <b/>
        <i/>
        <sz val="12"/>
        <color rgb="FF7030A0"/>
        <rFont val="Roboto"/>
      </rPr>
      <t>(4)</t>
    </r>
  </si>
  <si>
    <r>
      <t xml:space="preserve">Top 10 countries by headcount in 2025 </t>
    </r>
    <r>
      <rPr>
        <i/>
        <sz val="12"/>
        <color theme="0"/>
        <rFont val="Roboto"/>
      </rPr>
      <t xml:space="preserve">(#) </t>
    </r>
    <r>
      <rPr>
        <i/>
        <sz val="12"/>
        <color rgb="FF7030A0"/>
        <rFont val="Roboto"/>
      </rPr>
      <t>(5)</t>
    </r>
  </si>
  <si>
    <r>
      <t>Headcount by gender (#(%))</t>
    </r>
    <r>
      <rPr>
        <i/>
        <sz val="12"/>
        <color theme="0"/>
        <rFont val="Roboto"/>
      </rPr>
      <t xml:space="preserve"> </t>
    </r>
    <r>
      <rPr>
        <i/>
        <sz val="12"/>
        <color rgb="FF7030A0"/>
        <rFont val="Roboto"/>
      </rPr>
      <t>(6)</t>
    </r>
  </si>
  <si>
    <r>
      <t xml:space="preserve">Headcount by contract type </t>
    </r>
    <r>
      <rPr>
        <i/>
        <sz val="12"/>
        <color theme="0"/>
        <rFont val="Roboto"/>
      </rPr>
      <t>(#(%))</t>
    </r>
    <r>
      <rPr>
        <b/>
        <sz val="12"/>
        <color theme="0"/>
        <rFont val="Roboto"/>
      </rPr>
      <t xml:space="preserve"> </t>
    </r>
    <r>
      <rPr>
        <i/>
        <sz val="12"/>
        <color rgb="FF7030A0"/>
        <rFont val="Roboto"/>
      </rPr>
      <t>(7)</t>
    </r>
  </si>
  <si>
    <r>
      <t xml:space="preserve">Headcount by management level </t>
    </r>
    <r>
      <rPr>
        <i/>
        <sz val="12"/>
        <color theme="0"/>
        <rFont val="Roboto"/>
      </rPr>
      <t>(#(%))</t>
    </r>
    <r>
      <rPr>
        <b/>
        <sz val="12"/>
        <color theme="0"/>
        <rFont val="Roboto"/>
      </rPr>
      <t xml:space="preserve"> </t>
    </r>
    <r>
      <rPr>
        <i/>
        <sz val="12"/>
        <color rgb="FF7030A0"/>
        <rFont val="Roboto"/>
      </rPr>
      <t>(9)</t>
    </r>
  </si>
  <si>
    <r>
      <t xml:space="preserve">U.S. headcount by race and ethnic minority group </t>
    </r>
    <r>
      <rPr>
        <i/>
        <sz val="12"/>
        <color theme="0"/>
        <rFont val="Roboto"/>
      </rPr>
      <t>(#(%))</t>
    </r>
    <r>
      <rPr>
        <b/>
        <sz val="12"/>
        <color theme="0"/>
        <rFont val="Roboto"/>
      </rPr>
      <t xml:space="preserve"> </t>
    </r>
    <r>
      <rPr>
        <i/>
        <sz val="12"/>
        <color rgb="FF7030A0"/>
        <rFont val="Roboto"/>
      </rPr>
      <t>(10)</t>
    </r>
  </si>
  <si>
    <r>
      <t xml:space="preserve">Headcount by age </t>
    </r>
    <r>
      <rPr>
        <i/>
        <sz val="12"/>
        <color theme="0"/>
        <rFont val="Roboto"/>
      </rPr>
      <t>(#(%))</t>
    </r>
    <r>
      <rPr>
        <b/>
        <sz val="12"/>
        <color theme="0"/>
        <rFont val="Roboto"/>
      </rPr>
      <t xml:space="preserve"> </t>
    </r>
    <r>
      <rPr>
        <i/>
        <sz val="12"/>
        <color rgb="FF7030A0"/>
        <rFont val="Roboto"/>
      </rPr>
      <t>(11)</t>
    </r>
  </si>
  <si>
    <r>
      <t xml:space="preserve">Health and safety </t>
    </r>
    <r>
      <rPr>
        <i/>
        <sz val="12"/>
        <color theme="0"/>
        <rFont val="Roboto"/>
      </rPr>
      <t>(#)</t>
    </r>
    <r>
      <rPr>
        <b/>
        <sz val="12"/>
        <color theme="0"/>
        <rFont val="Roboto"/>
      </rPr>
      <t xml:space="preserve"> </t>
    </r>
    <r>
      <rPr>
        <i/>
        <sz val="12"/>
        <color rgb="FF7030A0"/>
        <rFont val="Roboto"/>
      </rPr>
      <t>(12)</t>
    </r>
  </si>
  <si>
    <r>
      <t xml:space="preserve">Parental leave in the United States </t>
    </r>
    <r>
      <rPr>
        <i/>
        <sz val="12"/>
        <color theme="0"/>
        <rFont val="Roboto"/>
      </rPr>
      <t>(#(%))</t>
    </r>
    <r>
      <rPr>
        <b/>
        <sz val="12"/>
        <color theme="0"/>
        <rFont val="Roboto"/>
      </rPr>
      <t xml:space="preserve"> </t>
    </r>
    <r>
      <rPr>
        <i/>
        <sz val="12"/>
        <color rgb="FF7030A0"/>
        <rFont val="Roboto"/>
      </rPr>
      <t>(13)</t>
    </r>
  </si>
  <si>
    <r>
      <t xml:space="preserve">Remuneration  </t>
    </r>
    <r>
      <rPr>
        <i/>
        <sz val="12"/>
        <color theme="0"/>
        <rFont val="Roboto"/>
      </rPr>
      <t>(CEO : Median Employee)</t>
    </r>
    <r>
      <rPr>
        <b/>
        <sz val="12"/>
        <color theme="0"/>
        <rFont val="Roboto"/>
      </rPr>
      <t xml:space="preserve"> </t>
    </r>
    <r>
      <rPr>
        <i/>
        <sz val="12"/>
        <color rgb="FF7030A0"/>
        <rFont val="Roboto"/>
      </rPr>
      <t>(14)</t>
    </r>
  </si>
  <si>
    <r>
      <t xml:space="preserve">2023 </t>
    </r>
    <r>
      <rPr>
        <b/>
        <i/>
        <sz val="12"/>
        <color rgb="FF7030A0"/>
        <rFont val="Roboto"/>
      </rPr>
      <t>(15)</t>
    </r>
  </si>
  <si>
    <r>
      <t xml:space="preserve">2022 </t>
    </r>
    <r>
      <rPr>
        <b/>
        <i/>
        <sz val="12"/>
        <color rgb="FF7030A0"/>
        <rFont val="Roboto"/>
      </rPr>
      <t>(16)</t>
    </r>
  </si>
  <si>
    <r>
      <t xml:space="preserve">2021 </t>
    </r>
    <r>
      <rPr>
        <b/>
        <i/>
        <sz val="12"/>
        <color rgb="FF7030A0"/>
        <rFont val="Roboto"/>
      </rPr>
      <t>(17)</t>
    </r>
  </si>
  <si>
    <r>
      <t xml:space="preserve">2020 </t>
    </r>
    <r>
      <rPr>
        <b/>
        <i/>
        <sz val="12"/>
        <color rgb="FF7030A0"/>
        <rFont val="Roboto"/>
      </rPr>
      <t>(18)</t>
    </r>
  </si>
  <si>
    <r>
      <t xml:space="preserve">2019 </t>
    </r>
    <r>
      <rPr>
        <b/>
        <i/>
        <sz val="12"/>
        <color rgb="FF7030A0"/>
        <rFont val="Roboto"/>
      </rPr>
      <t>(19)</t>
    </r>
  </si>
  <si>
    <r>
      <t xml:space="preserve">Training and skills development </t>
    </r>
    <r>
      <rPr>
        <i/>
        <sz val="12"/>
        <color theme="0"/>
        <rFont val="Roboto"/>
      </rPr>
      <t>(#)</t>
    </r>
    <r>
      <rPr>
        <b/>
        <sz val="12"/>
        <color theme="0"/>
        <rFont val="Roboto"/>
      </rPr>
      <t xml:space="preserve"> </t>
    </r>
    <r>
      <rPr>
        <i/>
        <sz val="12"/>
        <color rgb="FF7030A0"/>
        <rFont val="Roboto"/>
      </rPr>
      <t>(20)</t>
    </r>
  </si>
  <si>
    <r>
      <t xml:space="preserve">2024 </t>
    </r>
    <r>
      <rPr>
        <b/>
        <i/>
        <sz val="12"/>
        <color rgb="FF7030A0"/>
        <rFont val="Roboto"/>
      </rPr>
      <t>(21)</t>
    </r>
  </si>
  <si>
    <r>
      <t xml:space="preserve">2023 </t>
    </r>
    <r>
      <rPr>
        <b/>
        <i/>
        <sz val="12"/>
        <color rgb="FF7030A0"/>
        <rFont val="Roboto"/>
      </rPr>
      <t>(22)</t>
    </r>
  </si>
  <si>
    <r>
      <t xml:space="preserve">2022 </t>
    </r>
    <r>
      <rPr>
        <b/>
        <i/>
        <sz val="12"/>
        <color rgb="FF7030A0"/>
        <rFont val="Roboto"/>
      </rPr>
      <t>(23)</t>
    </r>
  </si>
  <si>
    <r>
      <t xml:space="preserve">2021 </t>
    </r>
    <r>
      <rPr>
        <b/>
        <i/>
        <sz val="12"/>
        <color rgb="FF7030A0"/>
        <rFont val="Roboto"/>
      </rPr>
      <t>(24)</t>
    </r>
  </si>
  <si>
    <r>
      <t xml:space="preserve">2020 </t>
    </r>
    <r>
      <rPr>
        <b/>
        <i/>
        <sz val="12"/>
        <color rgb="FF7030A0"/>
        <rFont val="Roboto"/>
      </rPr>
      <t>(25)</t>
    </r>
  </si>
  <si>
    <r>
      <t xml:space="preserve">2019 </t>
    </r>
    <r>
      <rPr>
        <b/>
        <i/>
        <sz val="12"/>
        <color rgb="FF7030A0"/>
        <rFont val="Roboto"/>
      </rPr>
      <t>(26)</t>
    </r>
  </si>
  <si>
    <r>
      <rPr>
        <i/>
        <sz val="9"/>
        <color theme="1"/>
        <rFont val="Roboto"/>
      </rPr>
      <t xml:space="preserve">(22)–(26) </t>
    </r>
    <r>
      <rPr>
        <sz val="9"/>
        <color theme="1"/>
        <rFont val="Roboto"/>
      </rPr>
      <t>Legacy Xylem + excluding Idrica.</t>
    </r>
  </si>
  <si>
    <r>
      <t xml:space="preserve">(1)–(4); (15)–(19); </t>
    </r>
    <r>
      <rPr>
        <sz val="9"/>
        <color theme="1"/>
        <rFont val="Roboto"/>
      </rPr>
      <t>Legacy Xylem.</t>
    </r>
  </si>
  <si>
    <r>
      <rPr>
        <i/>
        <sz val="9"/>
        <color theme="1"/>
        <rFont val="Roboto"/>
      </rPr>
      <t xml:space="preserve">(5)–(14); (20)–(21) </t>
    </r>
    <r>
      <rPr>
        <sz val="9"/>
        <color theme="1"/>
        <rFont val="Roboto"/>
      </rPr>
      <t>Excluding Idrica.</t>
    </r>
  </si>
  <si>
    <r>
      <rPr>
        <b/>
        <sz val="9"/>
        <color theme="1"/>
        <rFont val="Roboto"/>
      </rPr>
      <t xml:space="preserve">Annual total remuneration ratio: </t>
    </r>
    <r>
      <rPr>
        <sz val="9"/>
        <color theme="1"/>
        <rFont val="Roboto"/>
      </rPr>
      <t>The ratio of the CEO’s total annual compensation to that of the median employee, including salary, annual incentive, commission, bonus, overtime pay, and grant date fair value of any long-term incentive awards, expressed as “CEO : Median Employee.” The median employee is selected from Xylem’s regular full-time and part-time employees (other than temporary, seasonal, or other non-permanent employees) and annualized if not employed for the full year. It is a reasonable estimate calculated in a manner consistent with SEC rules based on our payroll and employment records</t>
    </r>
    <r>
      <rPr>
        <b/>
        <sz val="9"/>
        <color theme="1"/>
        <rFont val="Roboto"/>
      </rPr>
      <t>.</t>
    </r>
  </si>
  <si>
    <r>
      <rPr>
        <b/>
        <sz val="9"/>
        <color theme="1"/>
        <rFont val="Roboto"/>
      </rPr>
      <t>Average number of training hours per employee:</t>
    </r>
    <r>
      <rPr>
        <sz val="9"/>
        <color theme="1"/>
        <rFont val="Roboto"/>
      </rPr>
      <t xml:space="preserve"> The average number of training hours per headcount is calculated based on learning hours recorded in Workday Learning, Xylem’s primary training tracking system. Approximately 18,000 “wired” employees recorded an average of 22 training hours. When normalized across the total headcount, this results in an average of 18 training hours per headcount. Training for some non-wired employees is tracked locally and is not yet fully captured; governance over this data is expected to improve in future periods</t>
    </r>
  </si>
  <si>
    <r>
      <rPr>
        <b/>
        <sz val="9"/>
        <color theme="1"/>
        <rFont val="Roboto"/>
      </rPr>
      <t xml:space="preserve">Employees who are covered by health and safety management system: </t>
    </r>
    <r>
      <rPr>
        <sz val="9"/>
        <color theme="1"/>
        <rFont val="Roboto"/>
      </rPr>
      <t>The proportion of Xylem’s total employees who are included within the scope of the occupational health and safety (OHS)management system, expressed as a percentage. Percentage = (Number of employees covered by the OHS management system / Total number of employees) x 100.</t>
    </r>
  </si>
  <si>
    <r>
      <rPr>
        <b/>
        <sz val="9"/>
        <color theme="1"/>
        <rFont val="Roboto"/>
      </rPr>
      <t xml:space="preserve">Employees who participated in volunteer activities: </t>
    </r>
    <r>
      <rPr>
        <sz val="9"/>
        <color theme="1"/>
        <rFont val="Roboto"/>
      </rPr>
      <t>Percentage is based on Xylem’s total headcount.</t>
    </r>
  </si>
  <si>
    <r>
      <rPr>
        <b/>
        <sz val="9"/>
        <color theme="1"/>
        <rFont val="Roboto"/>
      </rPr>
      <t xml:space="preserve">Headcount: </t>
    </r>
    <r>
      <rPr>
        <sz val="9"/>
        <color theme="1"/>
        <rFont val="Roboto"/>
      </rPr>
      <t>Total number of employees as of December 31, 2025, who are under Xylem’s financial control and have a valid permanent or temporary employment contract. This excludes trainees, apprentices, interns, seasonal workers, and contractors.</t>
    </r>
  </si>
  <si>
    <r>
      <rPr>
        <b/>
        <sz val="9"/>
        <color theme="1"/>
        <rFont val="Roboto"/>
      </rPr>
      <t>Headcount by age:</t>
    </r>
    <r>
      <rPr>
        <sz val="9"/>
        <color theme="1"/>
        <rFont val="Roboto"/>
      </rPr>
      <t xml:space="preserve"> The 2025 and 2024 data are based on available records and exclude employees whose date of birth is not captured in Workday—0.1% of Xylem employees in 2025 and 1.4% in 2024.</t>
    </r>
  </si>
  <si>
    <r>
      <rPr>
        <b/>
        <sz val="9"/>
        <color theme="1"/>
        <rFont val="Roboto"/>
      </rPr>
      <t xml:space="preserve">Headcount by country: </t>
    </r>
    <r>
      <rPr>
        <sz val="9"/>
        <color theme="1"/>
        <rFont val="Roboto"/>
      </rPr>
      <t>Headcount by country for the countries in which Xylem has 50 or more employees and that are the ten largest countries in terms of employee numbers.</t>
    </r>
  </si>
  <si>
    <r>
      <rPr>
        <b/>
        <sz val="9"/>
        <color theme="1"/>
        <rFont val="Roboto"/>
      </rPr>
      <t xml:space="preserve">Headcount by gender: </t>
    </r>
    <r>
      <rPr>
        <sz val="9"/>
        <color theme="1"/>
        <rFont val="Roboto"/>
      </rPr>
      <t xml:space="preserve">Headcount and percentage of headcount by their self-identified gender (man/woman/other or not disclosed) across leadership and management categories. </t>
    </r>
  </si>
  <si>
    <r>
      <rPr>
        <b/>
        <sz val="9"/>
        <color theme="1"/>
        <rFont val="Roboto"/>
      </rPr>
      <t xml:space="preserve">Leadership and management categories: </t>
    </r>
    <r>
      <rPr>
        <sz val="9"/>
        <color theme="1"/>
        <rFont val="Roboto"/>
      </rPr>
      <t>Leadership: director level or above, significant business leader, or executive leader role. Middle management: professional specialist, supervisor, manager, senior manager, and similar roles (includes both people leader and individual contributor roles). Non-management: line, staff, and similar roles with no managerial responsibilities.</t>
    </r>
  </si>
  <si>
    <r>
      <rPr>
        <b/>
        <sz val="9"/>
        <color theme="1"/>
        <rFont val="Roboto"/>
      </rPr>
      <t xml:space="preserve">Lost time injury rate (LTIR): </t>
    </r>
    <r>
      <rPr>
        <sz val="9"/>
        <color theme="1"/>
        <rFont val="Roboto"/>
      </rPr>
      <t>Calculation formula for LTIR per 100 full-time employees over a one-year timeframe based on the assumption that one full-time worker works 2,000 hours per year: (number of lost time injuries x 200,000) / total number of hours worked. This formula is the same as the calculations used for the days away from work rate in the LRQA assurance statement.</t>
    </r>
  </si>
  <si>
    <r>
      <rPr>
        <b/>
        <sz val="9"/>
        <color theme="1"/>
        <rFont val="Roboto"/>
      </rPr>
      <t xml:space="preserve">Number of cases of recordable work-related accidents: </t>
    </r>
    <r>
      <rPr>
        <sz val="9"/>
        <color theme="1"/>
        <rFont val="Roboto"/>
      </rPr>
      <t xml:space="preserve">The total count of individual cases during the reporting period where an employee or non-employee (e.g., temporary workers or contractors) under the organization’s control experienced a work-related accident resulting in an injury that included death, days away from work, restricted work, job transfer, medical treatment beyond first aid, loss of consciousness, or significant injury diagnosis by a healthcare professional. </t>
    </r>
  </si>
  <si>
    <r>
      <rPr>
        <b/>
        <sz val="9"/>
        <color theme="1"/>
        <rFont val="Roboto"/>
      </rPr>
      <t xml:space="preserve">Number of cases of recordable work-related ill health: </t>
    </r>
    <r>
      <rPr>
        <sz val="9"/>
        <color theme="1"/>
        <rFont val="Roboto"/>
      </rPr>
      <t xml:space="preserve">The total count of individual cases during the reporting period where an employee or non-employee (e.g., temporary workers or contractors) under the organization’s control experienced work-related ill health (disease, illness, or disorder) caused or significantly aggravated by occupational exposure to hazards, including cases that result in death, occupational diseases, cancers, respiratory disorders, poisoning, or skin disorders. </t>
    </r>
  </si>
  <si>
    <r>
      <rPr>
        <b/>
        <sz val="9"/>
        <color theme="1"/>
        <rFont val="Roboto"/>
      </rPr>
      <t xml:space="preserve">Number of days lost to work-related injuries, recordable work-related accidents, and work-related ill health: </t>
    </r>
    <r>
      <rPr>
        <sz val="9"/>
        <color theme="1"/>
        <rFont val="Roboto"/>
      </rPr>
      <t xml:space="preserve">The total number of calendar days during the reporting period that employees or non-employees (e.g., temporary workers or contractors) under the organization’s control were unable to perform their normal work duties because of a work-related injury, illness, or accident. Days lost begin the day after the incident or diagnosis and continue until the individual returns. </t>
    </r>
  </si>
  <si>
    <r>
      <t xml:space="preserve">Number of fatalities from work-related injuries: </t>
    </r>
    <r>
      <rPr>
        <sz val="9"/>
        <color theme="1"/>
        <rFont val="Roboto"/>
      </rPr>
      <t xml:space="preserve">The number of actual deaths as a result of a work-related injury during the reporting period. This includes employees and non-employees (e.g., temporary workers and contractors) whose work and workplace are controlled by Xylem. </t>
    </r>
  </si>
  <si>
    <r>
      <rPr>
        <b/>
        <sz val="9"/>
        <color theme="1"/>
        <rFont val="Roboto"/>
      </rPr>
      <t xml:space="preserve">Number of fatalities from work-related ill health: </t>
    </r>
    <r>
      <rPr>
        <sz val="9"/>
        <color theme="1"/>
        <rFont val="Roboto"/>
      </rPr>
      <t xml:space="preserve">The number of actual deaths as a result of an illness from an event or exposure in the work environment. This includes employees and non-employees (e.g., temporary workers and contractors) whose work and workplace are controlled by Xylem. Illness is defined as damage to health, including diseases, illnesses, and disorders, arising from exposure to hazards at work. </t>
    </r>
  </si>
  <si>
    <r>
      <rPr>
        <b/>
        <sz val="9"/>
        <color theme="1"/>
        <rFont val="Roboto"/>
      </rPr>
      <t xml:space="preserve">Parental leave: </t>
    </r>
    <r>
      <rPr>
        <sz val="9"/>
        <color theme="1"/>
        <rFont val="Roboto"/>
      </rPr>
      <t>Parental leave in the United States is available to Xylem’s non-union employees who are employed on a full-time basis and work at least 30 hours per week, following the birth of a child or the placement of a child through adoption, surrogacy, or foster care. The policy applies equally to new mothers, fathers, same-sex partners, and other eligible parents and may be taken within a defined period following a qualifying event. In addition to paid parental leave, eligible employees may receive income replacement through short-term disability benefits where applicable. In 2025, 100% of employees who took parental leave returned to work.</t>
    </r>
  </si>
  <si>
    <r>
      <t xml:space="preserve">Permanent headcount: </t>
    </r>
    <r>
      <rPr>
        <sz val="9"/>
        <color theme="1"/>
        <rFont val="Roboto"/>
      </rPr>
      <t>Headcount engaged under regular and expatriate contracts.</t>
    </r>
  </si>
  <si>
    <r>
      <rPr>
        <b/>
        <sz val="9"/>
        <color theme="1"/>
        <rFont val="Roboto"/>
      </rPr>
      <t>Recordable incident:</t>
    </r>
    <r>
      <rPr>
        <sz val="9"/>
        <color theme="1"/>
        <rFont val="Roboto"/>
      </rPr>
      <t xml:space="preserve"> A work-related injury or work-related ill health that results in any of the following: death, days away from work, restricted work or transfer to another job, medical treatment beyond first aid, or loss of consciousness; or a significant injury or ill health diagnosed by a physician or other licensed healthcare professional, even if it does not result in death, days away from work, restricted work or job transfer, medical treatment beyond first aid, or loss of consciousness.</t>
    </r>
  </si>
  <si>
    <r>
      <rPr>
        <b/>
        <sz val="9"/>
        <color theme="1"/>
        <rFont val="Roboto"/>
      </rPr>
      <t xml:space="preserve">Serious incident and fatality rate (SIF): </t>
    </r>
    <r>
      <rPr>
        <sz val="9"/>
        <color theme="1"/>
        <rFont val="Roboto"/>
      </rPr>
      <t xml:space="preserve">Calculation formula for SIF: (Number of level-one injuries or illnesses x 1,000,000)/Number of worked hours. The number of injuries or illnesses, or both, in the numerator and the number of hours worked must cover the same time period and the same population of employees. </t>
    </r>
  </si>
  <si>
    <r>
      <rPr>
        <b/>
        <sz val="9"/>
        <color theme="1"/>
        <rFont val="Roboto"/>
      </rPr>
      <t xml:space="preserve">Temporary headcount: </t>
    </r>
    <r>
      <rPr>
        <sz val="9"/>
        <color theme="1"/>
        <rFont val="Roboto"/>
      </rPr>
      <t>Headcount engaged under fixed-term contracts.</t>
    </r>
  </si>
  <si>
    <r>
      <rPr>
        <b/>
        <sz val="9"/>
        <color theme="1"/>
        <rFont val="Roboto"/>
      </rPr>
      <t xml:space="preserve">Total recordable incident rate (TRIR): </t>
    </r>
    <r>
      <rPr>
        <sz val="9"/>
        <color theme="1"/>
        <rFont val="Roboto"/>
      </rPr>
      <t>Calculation formula for TRIR per 100 full-time employees over a one-year timeframe based on the assumption that one full-time worker works 2,000 hours per year: (Number of recordable incidents x 200,000) / Total number of hours worked.</t>
    </r>
  </si>
  <si>
    <r>
      <rPr>
        <b/>
        <sz val="9"/>
        <color theme="1"/>
        <rFont val="Roboto"/>
      </rPr>
      <t xml:space="preserve">U.S. headcount by race and ethnic minority group: </t>
    </r>
    <r>
      <rPr>
        <sz val="9"/>
        <color theme="1"/>
        <rFont val="Roboto"/>
      </rPr>
      <t>Headcount and percentage of headcount (in the United States only) by their self-identified race/ethnicity (White, Black or African American, Hispanic or Latino, Asian, Two or more races, Native Hawaiian or other Pacific Islander, American Indian or Alaska Native, Not specified, or no answer provided) across leadership and management categories. Our “Other race and ethnic minority” reporting combines “Two or more races,” “Native Hawaiian or other Pacific Islander,” and “American Indian or Alaska Native.”</t>
    </r>
  </si>
  <si>
    <r>
      <rPr>
        <b/>
        <sz val="9"/>
        <color theme="1"/>
        <rFont val="Roboto"/>
      </rPr>
      <t xml:space="preserve">Voluntary turnover rate: </t>
    </r>
    <r>
      <rPr>
        <sz val="9"/>
        <color theme="1"/>
        <rFont val="Roboto"/>
      </rPr>
      <t xml:space="preserve">The voluntary turnover rate is calculated by dividing the annual number of voluntary leavers by the average of headcount at the start and end periods. </t>
    </r>
  </si>
  <si>
    <r>
      <rPr>
        <b/>
        <sz val="9"/>
        <color theme="1"/>
        <rFont val="Roboto"/>
      </rPr>
      <t xml:space="preserve">Women in leadership: </t>
    </r>
    <r>
      <rPr>
        <sz val="9"/>
        <color theme="1"/>
        <rFont val="Roboto"/>
      </rPr>
      <t>Headcount and percentage of headcount that self-identify as women who are in a director level or above, significant business leader, or executive leader role.</t>
    </r>
  </si>
  <si>
    <t>S4 - Consumers and end users</t>
  </si>
  <si>
    <t>S1 - Own workforce</t>
  </si>
  <si>
    <t>E5 - Resource use &amp; circular economy</t>
  </si>
  <si>
    <t>E3 - Water</t>
  </si>
  <si>
    <t>E1 - Climate change</t>
  </si>
  <si>
    <t>G1 - Business conduct</t>
  </si>
  <si>
    <r>
      <t xml:space="preserve">Product safety </t>
    </r>
    <r>
      <rPr>
        <i/>
        <sz val="12"/>
        <color theme="0"/>
        <rFont val="Roboto"/>
      </rPr>
      <t>(#)</t>
    </r>
  </si>
  <si>
    <t xml:space="preserve">Recorded product safety inquiries </t>
  </si>
  <si>
    <t xml:space="preserve">Recorded product safety inquiries classified solely as inquiries </t>
  </si>
  <si>
    <t xml:space="preserve">Recorded product safety inquiries classified as near misses </t>
  </si>
  <si>
    <t xml:space="preserve">Recorded product safety inquiries classified as low-potential safety hazards and mitigated or eliminated upon resolution </t>
  </si>
  <si>
    <t xml:space="preserve">Recorded product safety inquiries classified as minor incident with no reported personal injury </t>
  </si>
  <si>
    <r>
      <rPr>
        <b/>
        <sz val="9"/>
        <color theme="1"/>
        <rFont val="Roboto"/>
      </rPr>
      <t xml:space="preserve">Low-potential product safety hazard: </t>
    </r>
    <r>
      <rPr>
        <sz val="9"/>
        <color theme="1"/>
        <rFont val="Roboto"/>
      </rPr>
      <t>An incident indicating potential safety or compliance risk with no personal injury and no material or property damage. Response includes corrective action, quality review, and monitoring for recurrence.</t>
    </r>
  </si>
  <si>
    <r>
      <rPr>
        <b/>
        <sz val="9"/>
        <color theme="1"/>
        <rFont val="Roboto"/>
      </rPr>
      <t xml:space="preserve">Minor product safety hazard: </t>
    </r>
    <r>
      <rPr>
        <sz val="9"/>
        <color theme="1"/>
        <rFont val="Roboto"/>
      </rPr>
      <t>An incident indicating a moderate risk of recurrence, resulting in no personal injury or only temporary, reversible effects not requiring medical treatment, and minor material or property damage. Response includes formal investigation, corrective and preventive action (CAPA), and regulatory reporting where required.</t>
    </r>
  </si>
  <si>
    <r>
      <rPr>
        <b/>
        <sz val="9"/>
        <color theme="1"/>
        <rFont val="Roboto"/>
      </rPr>
      <t xml:space="preserve">Product safety inquiry: </t>
    </r>
    <r>
      <rPr>
        <sz val="9"/>
        <color theme="1"/>
        <rFont val="Roboto"/>
      </rPr>
      <t>An initial report of a potential product-related hazard submitted to encourage open, proactive reporting. At this stage, the source and validity of the concern have not been confirmed. The inquiry enables prompt investigation and root-cause assessment and may remain classified as an inquiry or be elevated to a near miss or incident based on findings.</t>
    </r>
  </si>
  <si>
    <r>
      <rPr>
        <b/>
        <sz val="9"/>
        <color theme="1"/>
        <rFont val="Roboto"/>
      </rPr>
      <t>Product safety incident:</t>
    </r>
    <r>
      <rPr>
        <sz val="9"/>
        <color theme="1"/>
        <rFont val="Roboto"/>
      </rPr>
      <t xml:space="preserve"> A confirmed product-related hazard verified through a documented investigation in alignment with ISO 103077, including root-cause analysis and risk mitigation. Incidents arise when a hazard is attributable to the product (e.g., design, manufacturing, supplier performance, instructions, or warnings) and may or may not involve harm but presents a verified risk of injury or property damage. Incidents trigger defined governance, corrective actions, and regulatory compliance processes.</t>
    </r>
  </si>
  <si>
    <r>
      <rPr>
        <b/>
        <sz val="9"/>
        <color theme="1"/>
        <rFont val="Roboto"/>
      </rPr>
      <t xml:space="preserve">Product safety near miss: </t>
    </r>
    <r>
      <rPr>
        <sz val="9"/>
        <color theme="1"/>
        <rFont val="Roboto"/>
      </rPr>
      <t>A validated product-related hazard that could have resulted in injury, property damage, or defect but did not, due to chance or timely intervention. Near misses are treated as indicators of emerging risk and are subject to containment, root-cause review, and trend monitoring.</t>
    </r>
  </si>
  <si>
    <r>
      <t xml:space="preserve">2024 </t>
    </r>
    <r>
      <rPr>
        <b/>
        <i/>
        <sz val="12"/>
        <color rgb="FF7030A0"/>
        <rFont val="Roboto"/>
      </rPr>
      <t>(1)</t>
    </r>
  </si>
  <si>
    <r>
      <t xml:space="preserve">2023 </t>
    </r>
    <r>
      <rPr>
        <b/>
        <i/>
        <sz val="12"/>
        <color rgb="FF7030A0"/>
        <rFont val="Roboto"/>
      </rPr>
      <t>(2)</t>
    </r>
  </si>
  <si>
    <r>
      <t xml:space="preserve">2022 </t>
    </r>
    <r>
      <rPr>
        <b/>
        <i/>
        <sz val="12"/>
        <color rgb="FF7030A0"/>
        <rFont val="Roboto"/>
      </rPr>
      <t>(3)</t>
    </r>
  </si>
  <si>
    <r>
      <t xml:space="preserve">2021 </t>
    </r>
    <r>
      <rPr>
        <b/>
        <i/>
        <sz val="12"/>
        <color rgb="FF7030A0"/>
        <rFont val="Roboto"/>
      </rPr>
      <t>(4)</t>
    </r>
  </si>
  <si>
    <r>
      <t xml:space="preserve">2020 </t>
    </r>
    <r>
      <rPr>
        <b/>
        <i/>
        <sz val="12"/>
        <color rgb="FF7030A0"/>
        <rFont val="Roboto"/>
      </rPr>
      <t>(5)</t>
    </r>
  </si>
  <si>
    <r>
      <t xml:space="preserve">2019 </t>
    </r>
    <r>
      <rPr>
        <b/>
        <i/>
        <sz val="12"/>
        <color rgb="FF7030A0"/>
        <rFont val="Roboto"/>
      </rPr>
      <t>(6)</t>
    </r>
  </si>
  <si>
    <r>
      <rPr>
        <i/>
        <sz val="9"/>
        <color theme="1"/>
        <rFont val="Roboto"/>
      </rPr>
      <t xml:space="preserve">(1)–(4) </t>
    </r>
    <r>
      <rPr>
        <sz val="9"/>
        <color theme="1"/>
        <rFont val="Roboto"/>
      </rPr>
      <t>Legacy Xylem + excluding Idrica.</t>
    </r>
  </si>
  <si>
    <r>
      <t xml:space="preserve">Intellectual property </t>
    </r>
    <r>
      <rPr>
        <i/>
        <sz val="12"/>
        <color theme="0"/>
        <rFont val="Roboto"/>
      </rPr>
      <t xml:space="preserve">(#) </t>
    </r>
  </si>
  <si>
    <t>Ethics and compliance</t>
  </si>
  <si>
    <t>Suppliers that have completed CDP disclosure or equivalent</t>
  </si>
  <si>
    <t xml:space="preserve">Suppliers that have completed EcoVadis assessment or equivalent </t>
  </si>
  <si>
    <r>
      <t xml:space="preserve">Reports received and investigated via Xylem Integrity Line and other reporting channels </t>
    </r>
    <r>
      <rPr>
        <i/>
        <sz val="9"/>
        <color rgb="FF000000"/>
        <rFont val="Roboto"/>
      </rPr>
      <t>(#)</t>
    </r>
  </si>
  <si>
    <r>
      <t xml:space="preserve">Substantiated reports received </t>
    </r>
    <r>
      <rPr>
        <i/>
        <sz val="9"/>
        <rFont val="Roboto"/>
      </rPr>
      <t>(%)</t>
    </r>
  </si>
  <si>
    <r>
      <t>Completion rate for online employee ethics and compliance training</t>
    </r>
    <r>
      <rPr>
        <b/>
        <i/>
        <sz val="9"/>
        <rFont val="Roboto"/>
      </rPr>
      <t xml:space="preserve"> </t>
    </r>
    <r>
      <rPr>
        <i/>
        <sz val="9"/>
        <rFont val="Roboto"/>
      </rPr>
      <t>(%)</t>
    </r>
  </si>
  <si>
    <r>
      <t xml:space="preserve">Number of patents </t>
    </r>
    <r>
      <rPr>
        <i/>
        <sz val="9"/>
        <color rgb="FF000000"/>
        <rFont val="Roboto"/>
      </rPr>
      <t>(#)</t>
    </r>
  </si>
  <si>
    <r>
      <t xml:space="preserve">Number of patent applications </t>
    </r>
    <r>
      <rPr>
        <i/>
        <sz val="9"/>
        <color rgb="FF000000"/>
        <rFont val="Roboto"/>
      </rPr>
      <t>(#)</t>
    </r>
  </si>
  <si>
    <r>
      <t xml:space="preserve">Number of trademark registrations </t>
    </r>
    <r>
      <rPr>
        <i/>
        <sz val="9"/>
        <color rgb="FF000000"/>
        <rFont val="Roboto"/>
      </rPr>
      <t>(#)</t>
    </r>
  </si>
  <si>
    <r>
      <t xml:space="preserve">Number of trademark applications </t>
    </r>
    <r>
      <rPr>
        <i/>
        <sz val="9"/>
        <color rgb="FF000000"/>
        <rFont val="Roboto"/>
      </rPr>
      <t>(#)</t>
    </r>
  </si>
  <si>
    <r>
      <t xml:space="preserve">2020 </t>
    </r>
    <r>
      <rPr>
        <b/>
        <i/>
        <sz val="12"/>
        <color rgb="FF7030A0"/>
        <rFont val="Roboto"/>
      </rPr>
      <t>(7)</t>
    </r>
  </si>
  <si>
    <r>
      <t xml:space="preserve">2019 </t>
    </r>
    <r>
      <rPr>
        <b/>
        <i/>
        <sz val="12"/>
        <color rgb="FF7030A0"/>
        <rFont val="Roboto"/>
      </rPr>
      <t>(8)</t>
    </r>
  </si>
  <si>
    <r>
      <t xml:space="preserve">Responsible supply chain management </t>
    </r>
    <r>
      <rPr>
        <i/>
        <sz val="12"/>
        <color theme="0"/>
        <rFont val="Roboto"/>
      </rPr>
      <t>(% of global spend)</t>
    </r>
    <r>
      <rPr>
        <b/>
        <sz val="12"/>
        <color theme="0"/>
        <rFont val="Roboto"/>
      </rPr>
      <t xml:space="preserve"> </t>
    </r>
    <r>
      <rPr>
        <i/>
        <sz val="12"/>
        <color rgb="FF7030A0"/>
        <rFont val="Roboto"/>
      </rPr>
      <t>(9)</t>
    </r>
  </si>
  <si>
    <r>
      <rPr>
        <b/>
        <sz val="9"/>
        <color theme="1"/>
        <rFont val="Roboto"/>
      </rPr>
      <t xml:space="preserve">Global spend for Xylem: </t>
    </r>
    <r>
      <rPr>
        <sz val="9"/>
        <color theme="1"/>
        <rFont val="Roboto"/>
      </rPr>
      <t>All third-party spend as it relates to our 2025 Company Sustainability Goals (Supply Chain) is based on a 12-month rolling average (December to November) and not calendar year.</t>
    </r>
  </si>
  <si>
    <r>
      <rPr>
        <b/>
        <sz val="9"/>
        <color theme="1"/>
        <rFont val="Roboto"/>
      </rPr>
      <t xml:space="preserve">Number of suppliers: </t>
    </r>
    <r>
      <rPr>
        <sz val="9"/>
        <color theme="1"/>
        <rFont val="Roboto"/>
      </rPr>
      <t xml:space="preserve">Suppliers for which Xylem’s spending exceeded $10,000 in the reporting year. </t>
    </r>
  </si>
  <si>
    <r>
      <rPr>
        <b/>
        <sz val="9"/>
        <color theme="1"/>
        <rFont val="Roboto"/>
      </rPr>
      <t xml:space="preserve">Online employee ethics and compliance training: </t>
    </r>
    <r>
      <rPr>
        <sz val="9"/>
        <color theme="1"/>
        <rFont val="Roboto"/>
      </rPr>
      <t>Online training modules provide employees with foundational and role-specific education on ethics, compliance, and responsible business conduct, including Xylem’s Code of Conduct, antitrust, conflicts of interest, harassment and discrimination prevention, trade compliance, information and cybersecurity, workplace violence prevention, and data privacy. For Idrica colleagues, training also covers the Code of Conduct (including discrimination prevention), whistleblower awareness, harassment prevention, crime prevention, and cybersecurity. These courses support consistent understanding of legal and ethical expectations and reinforce accountability across the organization.</t>
    </r>
  </si>
  <si>
    <r>
      <rPr>
        <b/>
        <sz val="9"/>
        <color theme="1"/>
        <rFont val="Roboto"/>
      </rPr>
      <t xml:space="preserve">Reports received and investigated via Xylem Integrity Line: </t>
    </r>
    <r>
      <rPr>
        <sz val="9"/>
        <color theme="1"/>
        <rFont val="Roboto"/>
      </rPr>
      <t xml:space="preserve">The number of reports received and investigated include reports received from the Xylem Integrity Line, Idrica’s Ethical Channel, and other reporting mechanisms such as Xylem’s Integrity Ambassadors, Human Resources, Legal, and Finance. </t>
    </r>
  </si>
  <si>
    <r>
      <rPr>
        <b/>
        <sz val="9"/>
        <color theme="1"/>
        <rFont val="Roboto"/>
      </rPr>
      <t xml:space="preserve">Substantiated reports received: </t>
    </r>
    <r>
      <rPr>
        <sz val="9"/>
        <color theme="1"/>
        <rFont val="Roboto"/>
      </rPr>
      <t>Represent the percentage of substantiated reports received and investigated via Xylem Integrity Line, Idrica’s Ethical Channel, and other reporting channels. Industry benchmark is 45%. A higher or near-benchmark substantiation rate for ethics line reports indicates a strong, trusted, and effective compliance program where reporters are providing higher-quality, actionable information.</t>
    </r>
  </si>
  <si>
    <r>
      <rPr>
        <i/>
        <sz val="9"/>
        <color theme="1"/>
        <rFont val="Roboto"/>
      </rPr>
      <t xml:space="preserve">(3)–(6) </t>
    </r>
    <r>
      <rPr>
        <sz val="9"/>
        <color theme="1"/>
        <rFont val="Roboto"/>
      </rPr>
      <t>Legacy Xylem + excluding Idrica.</t>
    </r>
  </si>
  <si>
    <r>
      <rPr>
        <i/>
        <sz val="9"/>
        <color theme="1"/>
        <rFont val="Roboto"/>
      </rPr>
      <t xml:space="preserve">(1)–(2) </t>
    </r>
    <r>
      <rPr>
        <sz val="9"/>
        <color theme="1"/>
        <rFont val="Roboto"/>
      </rPr>
      <t>Excluding Idrica.</t>
    </r>
  </si>
  <si>
    <r>
      <t xml:space="preserve">(7)–(8) </t>
    </r>
    <r>
      <rPr>
        <sz val="9"/>
        <color theme="1"/>
        <rFont val="Roboto"/>
      </rPr>
      <t>Legacy Xylem.</t>
    </r>
  </si>
  <si>
    <t>2025 Sustainability Goals</t>
  </si>
  <si>
    <t>2030 Sustainability Goals</t>
  </si>
  <si>
    <t>Decarbonize the water sector</t>
  </si>
  <si>
    <t>Accelerate corporate water stewardship</t>
  </si>
  <si>
    <t>Advance access to WASH</t>
  </si>
  <si>
    <t>Reduce the economic emissions intensity associated with the use of our products by more than half, helping customers across the water sector decarbonize.</t>
  </si>
  <si>
    <t>Publicly disclose lifetime environmental impacts for more than half of our products.</t>
  </si>
  <si>
    <t>New Xylem products will be designed with sustainability embedded from the start.</t>
  </si>
  <si>
    <r>
      <t xml:space="preserve">52% reduction in Scope 3 economic emissions intensity. </t>
    </r>
    <r>
      <rPr>
        <b/>
        <i/>
        <sz val="9"/>
        <color rgb="FF7030A0"/>
        <rFont val="Roboto"/>
      </rPr>
      <t>(2),(3)</t>
    </r>
  </si>
  <si>
    <r>
      <t xml:space="preserve">42% Scope 1 and 2 (market-based) emission reductions. </t>
    </r>
    <r>
      <rPr>
        <b/>
        <i/>
        <sz val="9"/>
        <color rgb="FF7030A0"/>
        <rFont val="Roboto"/>
      </rPr>
      <t>(1)</t>
    </r>
  </si>
  <si>
    <t>Improve water security for 80 million people by enabling climate-resilient WASH access and capacity-building in under-resourced, water-insecure communities by 2030.</t>
  </si>
  <si>
    <t>Invest 30% of employee volunteering in applying employees’ professional skills to build organizational capacity, developing our people while sharing expertise where it is needed most.</t>
  </si>
  <si>
    <t>Engage strategic partners in more than 1,000 community activations that advance WASH access and resilience.</t>
  </si>
  <si>
    <t>Reporting begins in 2026.</t>
  </si>
  <si>
    <t xml:space="preserve">Enable customers to reduce annual demand by at least 2 billion cubic meters. </t>
  </si>
  <si>
    <t xml:space="preserve">Reduce Xylem’s water economic intensity by 30%. </t>
  </si>
  <si>
    <t xml:space="preserve">Reduce the water intensity of our supply chain through greater accountability of our high-impact suppliers. </t>
  </si>
  <si>
    <r>
      <rPr>
        <i/>
        <sz val="9"/>
        <color theme="1"/>
        <rFont val="Roboto"/>
      </rPr>
      <t xml:space="preserve">(1), (2) </t>
    </r>
    <r>
      <rPr>
        <sz val="9"/>
        <color theme="1"/>
        <rFont val="Roboto"/>
      </rPr>
      <t>2030 science-based target validated by SBTi.</t>
    </r>
  </si>
  <si>
    <t>(3) Scope 3 economic emissions intensity = Absolute Scope 3 emissions/Gross profit.</t>
  </si>
  <si>
    <t>Progress in 2025</t>
  </si>
  <si>
    <t>Progress toward 2030</t>
  </si>
  <si>
    <r>
      <t xml:space="preserve">+0.13 </t>
    </r>
    <r>
      <rPr>
        <sz val="9"/>
        <color theme="1"/>
        <rFont val="Roboto"/>
      </rPr>
      <t>billion</t>
    </r>
    <r>
      <rPr>
        <sz val="9"/>
        <color rgb="FF000000"/>
        <rFont val="Roboto"/>
      </rPr>
      <t xml:space="preserve"> m</t>
    </r>
    <r>
      <rPr>
        <vertAlign val="superscript"/>
        <sz val="9"/>
        <color rgb="FF000000"/>
        <rFont val="Roboto"/>
      </rPr>
      <t>3</t>
    </r>
  </si>
  <si>
    <r>
      <t xml:space="preserve"> 0.13 </t>
    </r>
    <r>
      <rPr>
        <sz val="9"/>
        <color theme="1"/>
        <rFont val="Roboto"/>
      </rPr>
      <t>billion</t>
    </r>
    <r>
      <rPr>
        <sz val="9"/>
        <color rgb="FF000000"/>
        <rFont val="Roboto"/>
      </rPr>
      <t xml:space="preserve"> m</t>
    </r>
    <r>
      <rPr>
        <vertAlign val="superscript"/>
        <sz val="9"/>
        <color rgb="FF000000"/>
        <rFont val="Roboto"/>
      </rPr>
      <t>3</t>
    </r>
    <r>
      <rPr>
        <sz val="9"/>
        <color rgb="FF000000"/>
        <rFont val="Roboto"/>
      </rPr>
      <t xml:space="preserve">/2 </t>
    </r>
    <r>
      <rPr>
        <sz val="9"/>
        <color theme="1"/>
        <rFont val="Roboto"/>
      </rPr>
      <t>billion</t>
    </r>
    <r>
      <rPr>
        <sz val="9"/>
        <color rgb="FF000000"/>
        <rFont val="Roboto"/>
      </rPr>
      <t xml:space="preserve"> m</t>
    </r>
    <r>
      <rPr>
        <vertAlign val="superscript"/>
        <sz val="9"/>
        <color rgb="FF000000"/>
        <rFont val="Roboto"/>
      </rPr>
      <t>3</t>
    </r>
  </si>
  <si>
    <r>
      <t xml:space="preserve">Renewable energy: </t>
    </r>
    <r>
      <rPr>
        <sz val="9"/>
        <rFont val="Roboto"/>
      </rPr>
      <t>Defined as any of the following: renewable electricity (e.g., solar, hydro, biomass, wind, geothermal, and marine power or renewable hydrogen that is either indirect (purchased from the grid) or direct (generated on-site)), renewable heat (including heat generated by systems powered by renewable electricity or energy sources, or passive heating systems), and renewable energy credits (RECs)—including equivalent energy attribute certificates (e.g., GOs, REGOs, I-RECs, TIGRs, and other recognized EACs)—used for sites where direct renewable energy procurement or on-site generation is not currently feasible due to regulatory, geographic, or cost constraints, and purchased by Xylem to offset our energy footprint.</t>
    </r>
  </si>
  <si>
    <r>
      <t xml:space="preserve">Validation process of goal achievement: </t>
    </r>
    <r>
      <rPr>
        <sz val="9"/>
        <rFont val="Roboto"/>
      </rPr>
      <t xml:space="preserve">When a major facility reports achievement of an operational sustainability goal, internal subject-matter teams review reported data against predefined validation criteria specific to each goal type, including production water intensity, water recycling rates, and waste recycling and reuse practices. </t>
    </r>
  </si>
  <si>
    <r>
      <t>Public disclosure of products’ lifetime environmental impacts for 2030 Sustainability Goal:</t>
    </r>
    <r>
      <rPr>
        <sz val="9"/>
        <color theme="1"/>
        <rFont val="Roboto"/>
      </rPr>
      <t xml:space="preserve"> The proportion of annual product revenue generated from standard and configured product families for which representative, standard-validated lifecycle assessments (LCAs) or environmental product declarations (EPDs) are publicly available. Sixty percent of annual product revenue will come from standard and configured product families for which representative, standard-validated lifecycle assessments or environmental product declarations are publicly available.</t>
    </r>
    <r>
      <rPr>
        <b/>
        <sz val="9"/>
        <color theme="1"/>
        <rFont val="Roboto"/>
      </rPr>
      <t xml:space="preserve">
</t>
    </r>
    <r>
      <rPr>
        <b/>
        <i/>
        <sz val="9"/>
        <color theme="1"/>
        <rFont val="Roboto"/>
      </rPr>
      <t xml:space="preserve"> - Calculation methodology: </t>
    </r>
    <r>
      <rPr>
        <i/>
        <sz val="9"/>
        <color theme="1"/>
        <rFont val="Roboto"/>
      </rPr>
      <t xml:space="preserve">“Annual product revenue” reflects revenue from product families that are materially and functionally comparable to representative products assessed through LCAs or EPDs. Xylem conducts LCAs on representative products rather than every individual variant, and results may be applied to comparable products within the same family. All disclosed LCAs and EPDs follow recognized methodologies in effect at the time of publication, which may evolve. Revenue attribution is based on Xylem’s internal product taxonomy and best available data and may be updated as products, data, or methodologies change. These disclosures do not guarantee environmental performance for individual products, nor commit Xylem to assess all current or future variants. We may refine our assessment approach, product family definitions, and related calculations as needed.
</t>
    </r>
    <r>
      <rPr>
        <b/>
        <i/>
        <sz val="9"/>
        <color theme="1"/>
        <rFont val="Roboto"/>
      </rPr>
      <t xml:space="preserve"> - Product groups/products included: </t>
    </r>
    <r>
      <rPr>
        <i/>
        <sz val="9"/>
        <color theme="1"/>
        <rFont val="Roboto"/>
      </rPr>
      <t xml:space="preserve">Standard and configured product families across the portfolio for which representative, standard-validated LCAs or EPDs are publicly available. </t>
    </r>
  </si>
  <si>
    <r>
      <rPr>
        <b/>
        <sz val="9"/>
        <rFont val="Roboto"/>
      </rPr>
      <t>Direct CO</t>
    </r>
    <r>
      <rPr>
        <b/>
        <vertAlign val="subscript"/>
        <sz val="9"/>
        <rFont val="Roboto"/>
      </rPr>
      <t>2</t>
    </r>
    <r>
      <rPr>
        <b/>
        <sz val="9"/>
        <rFont val="Roboto"/>
      </rPr>
      <t xml:space="preserve"> emissions (Scope 1):</t>
    </r>
    <r>
      <rPr>
        <sz val="9"/>
        <rFont val="Roboto"/>
      </rPr>
      <t xml:space="preserve"> GHG emissions from sources owned or controlled by Xylem, including renewable energy generation, combustion of natural gas and fuels (e.g., propane, fuel oil, diesel, gasoline/petrol, LPG), refrigerant leakage excluding those covered by the Montreal Protocol, and cryogenic CO₂ in accordance with the GHG Protocol Corporate Accounting and Reporting Standard.</t>
    </r>
  </si>
  <si>
    <r>
      <rPr>
        <b/>
        <sz val="9"/>
        <rFont val="Roboto"/>
      </rPr>
      <t>Indirect CO</t>
    </r>
    <r>
      <rPr>
        <b/>
        <vertAlign val="subscript"/>
        <sz val="9"/>
        <rFont val="Roboto"/>
      </rPr>
      <t>2</t>
    </r>
    <r>
      <rPr>
        <b/>
        <sz val="9"/>
        <rFont val="Roboto"/>
      </rPr>
      <t xml:space="preserve"> emissions (Scope 3):</t>
    </r>
    <r>
      <rPr>
        <sz val="9"/>
        <rFont val="Roboto"/>
      </rPr>
      <t xml:space="preserve"> GHG emissions not included in indirect (Scope 2) GHG emissions that occur outside of the organization, including both upstream and downstream emissions, as outlined by the GHG Protocol Corporate Accounting and Reporting Standard. In preparing Xylem’s Scope 3 calculations, a variety of data sources, calculation methodologies, conversions, and emission factor databases were utilized.</t>
    </r>
  </si>
  <si>
    <r>
      <rPr>
        <b/>
        <sz val="9"/>
        <rFont val="Roboto"/>
      </rPr>
      <t>Indirect CO</t>
    </r>
    <r>
      <rPr>
        <b/>
        <vertAlign val="subscript"/>
        <sz val="9"/>
        <rFont val="Roboto"/>
      </rPr>
      <t>2</t>
    </r>
    <r>
      <rPr>
        <b/>
        <sz val="9"/>
        <rFont val="Roboto"/>
      </rPr>
      <t xml:space="preserve"> emissions (Scope 2):</t>
    </r>
    <r>
      <rPr>
        <sz val="9"/>
        <rFont val="Roboto"/>
      </rPr>
      <t xml:space="preserve"> GHG emissions that result from the generation of purchased or acquired electricity, heating, cooling, and steam consumed by Xylem (e.g., purchased electricity and purchased heat, etc.), as outlined by the GHG Protocol Corporate Accounting and Reporting Standard. We use both location- and market-based calculation methodologies. </t>
    </r>
  </si>
  <si>
    <r>
      <rPr>
        <b/>
        <sz val="9"/>
        <rFont val="Roboto"/>
      </rPr>
      <t>Polluted water:</t>
    </r>
    <r>
      <rPr>
        <sz val="9"/>
        <rFont val="Roboto"/>
      </rPr>
      <t xml:space="preserve"> Water that is released into waterways from combined sewer overflow (CSO) events.</t>
    </r>
  </si>
  <si>
    <r>
      <t>Total polluted water prevented from flooding communities or entering local waterways for 2025 Customer Sustainability Goal:</t>
    </r>
    <r>
      <rPr>
        <sz val="9"/>
        <color rgb="FF8496B0"/>
        <rFont val="Roboto"/>
      </rPr>
      <t xml:space="preserve"> </t>
    </r>
    <r>
      <rPr>
        <sz val="9"/>
        <rFont val="Roboto"/>
      </rPr>
      <t xml:space="preserve">The annual volume of polluted water prevented from entering waterways attributed to the implementation of Xylem solutions. Total annual volumes are then accumulated from 2019 to the reporting year.  
</t>
    </r>
    <r>
      <rPr>
        <i/>
        <sz val="9"/>
        <rFont val="Roboto"/>
      </rPr>
      <t xml:space="preserve"> - </t>
    </r>
    <r>
      <rPr>
        <b/>
        <i/>
        <sz val="9"/>
        <rFont val="Roboto"/>
      </rPr>
      <t>Calculation methodology:</t>
    </r>
    <r>
      <rPr>
        <i/>
        <sz val="9"/>
        <rFont val="Roboto"/>
      </rPr>
      <t xml:space="preserve"> Total reported volume of contaminated water pumped in temporary rental solutions and total reported volume of wastewater reduced in annual sewer overflow. </t>
    </r>
    <r>
      <rPr>
        <b/>
        <i/>
        <sz val="9"/>
        <color theme="1"/>
        <rFont val="Roboto"/>
      </rPr>
      <t xml:space="preserve">
 - Product groups/products included: </t>
    </r>
    <r>
      <rPr>
        <i/>
        <sz val="9"/>
        <color theme="1"/>
        <rFont val="Roboto"/>
      </rPr>
      <t>Dewatering rental pumping and digital wastewater network optimization solutions.</t>
    </r>
  </si>
  <si>
    <r>
      <rPr>
        <b/>
        <sz val="9"/>
        <rFont val="Roboto"/>
      </rPr>
      <t xml:space="preserve">Non-revenue water: </t>
    </r>
    <r>
      <rPr>
        <sz val="9"/>
        <rFont val="Roboto"/>
      </rPr>
      <t>Water that is produced but not consumed due to losses. Real losses (referred to as physical losses) occur through leaks. Apparent losses occur through theft or metering inaccuracies.</t>
    </r>
  </si>
  <si>
    <r>
      <rPr>
        <b/>
        <sz val="9"/>
        <rFont val="Roboto"/>
      </rPr>
      <t>Process water recycling:</t>
    </r>
    <r>
      <rPr>
        <sz val="9"/>
        <rFont val="Roboto"/>
      </rPr>
      <t xml:space="preserve"> Xylem sites define process water as any water that is used for the following purposes: cleaning processes, cooling installations, testing processes, and painting processes. Xylem considers water to have been recycled when it has been used at least two times, either for the same purpose/process or for two different purposes/processes (reused). For estimation purposes, water that evaporates during processes in dispersed areas is excluded from recycled water calculations due to the technical and economic limitations associated with measuring, capturing, recovering, or condensing such water (e.g., water used in the formation of sand molds that evaporates during drying).</t>
    </r>
  </si>
  <si>
    <r>
      <t xml:space="preserve">Reduction in operational water economic intensity for 2030 Sustainability Goal: </t>
    </r>
    <r>
      <rPr>
        <sz val="9"/>
        <color theme="1"/>
        <rFont val="Roboto"/>
      </rPr>
      <t>The reduction in Xylem’s operational water economic intensity, measured in megaliters of water per million United States dollars of revenue, is achieved through improved water efficiency across global operations. The goal targets a 30% reduction by 2030 from a 2023 baseline year.</t>
    </r>
    <r>
      <rPr>
        <b/>
        <sz val="9"/>
        <color theme="1"/>
        <rFont val="Roboto"/>
      </rPr>
      <t xml:space="preserve">
</t>
    </r>
    <r>
      <rPr>
        <b/>
        <i/>
        <sz val="9"/>
        <color theme="1"/>
        <rFont val="Roboto"/>
      </rPr>
      <t xml:space="preserve"> - Calculation methodology:</t>
    </r>
    <r>
      <rPr>
        <i/>
        <sz val="9"/>
        <color theme="1"/>
        <rFont val="Roboto"/>
      </rPr>
      <t xml:space="preserve"> Operational water economic intensity = Total megaliters of water withdrawn in the reporting year / Total revenue (million $) in the reporting year. Progress is measured as the percentage reduction in economic intensity relative to the 2023 baseline.</t>
    </r>
    <r>
      <rPr>
        <b/>
        <i/>
        <sz val="9"/>
        <color theme="1"/>
        <rFont val="Roboto"/>
      </rPr>
      <t xml:space="preserve">
 - Sites included: </t>
    </r>
    <r>
      <rPr>
        <i/>
        <sz val="9"/>
        <color theme="1"/>
        <rFont val="Roboto"/>
      </rPr>
      <t>All operational sites are included within the scope of the goal. A subset of high-impact priority sites has been identified to accelerate efficiency improvements and drive the majority of targeted reductions.</t>
    </r>
  </si>
  <si>
    <r>
      <rPr>
        <b/>
        <sz val="9"/>
        <rFont val="Roboto"/>
      </rPr>
      <t xml:space="preserve">Reduction of global water demand for 2030 Sustainability Goal: </t>
    </r>
    <r>
      <rPr>
        <sz val="9"/>
        <rFont val="Roboto"/>
      </rPr>
      <t xml:space="preserve">Starting in 2025, we started measuring progress toward this goal through the end of 2030. The volume of water demand reduced by our customers is being measured using the Volumetric Water Benefit Accounting (VWBA) tool—a standardized, science-based methodology for assessing the benefits of water stewardship activities. Currently, this goal includes contributions from Xylem technologies that enable water reuse and reduction of real water losses. 
</t>
    </r>
    <r>
      <rPr>
        <b/>
        <i/>
        <sz val="9"/>
        <rFont val="Roboto"/>
      </rPr>
      <t xml:space="preserve"> - Calculation methodology:</t>
    </r>
    <r>
      <rPr>
        <i/>
        <sz val="9"/>
        <rFont val="Roboto"/>
      </rPr>
      <t xml:space="preserve"> Progress is quantified using methodologies aligned with the VWBA framework. The 2030 goal measures annual reduction in water demand, targeting two billion cubic meters by 2030 (non-cumulative). Only systems newly installed between 2025 and 2030 are included; however, systems installed in 2025 continue to contribute annual reductions through 2030 and beyond. 
</t>
    </r>
    <r>
      <rPr>
        <b/>
        <i/>
        <sz val="9"/>
        <rFont val="Roboto"/>
      </rPr>
      <t xml:space="preserve"> - Product groups/products included: </t>
    </r>
    <r>
      <rPr>
        <i/>
        <sz val="9"/>
        <rFont val="Roboto"/>
      </rPr>
      <t>Product groups include leak detection and water reuse technologies (e.g., Wedeco disinfection) and advanced water reuse solutions, including ultrafiltration, reverse osmosis, deionization, and ion exchange.</t>
    </r>
  </si>
  <si>
    <r>
      <t>Total reduction of non-revenue water (NRW) for 2025 Customer Sustainability G</t>
    </r>
    <r>
      <rPr>
        <b/>
        <sz val="9"/>
        <rFont val="Roboto"/>
      </rPr>
      <t>oal:</t>
    </r>
    <r>
      <rPr>
        <sz val="9"/>
        <rFont val="Roboto"/>
      </rPr>
      <t xml:space="preserve"> This is calculated as the volume of NRW that Xylem enables customers to mitigate when they use smart water metering or leak detection technologies. The annual volumes that are potentially mitigated are accumulated from 2019 to the reporting year.  
</t>
    </r>
    <r>
      <rPr>
        <i/>
        <sz val="9"/>
        <rFont val="Roboto"/>
      </rPr>
      <t xml:space="preserve"> </t>
    </r>
    <r>
      <rPr>
        <b/>
        <i/>
        <sz val="9"/>
        <rFont val="Roboto"/>
      </rPr>
      <t xml:space="preserve">- Calculation methodology: </t>
    </r>
    <r>
      <rPr>
        <i/>
        <sz val="9"/>
        <rFont val="Roboto"/>
      </rPr>
      <t xml:space="preserve">Total reported volume of water losses reduced following digital or one-time inspection services and average reduced leak, or non-revenue water detected by smart water metering solutions.
 </t>
    </r>
    <r>
      <rPr>
        <b/>
        <i/>
        <sz val="9"/>
        <rFont val="Roboto"/>
      </rPr>
      <t>- Product groups/products included:</t>
    </r>
    <r>
      <rPr>
        <i/>
        <sz val="9"/>
        <rFont val="Roboto"/>
      </rPr>
      <t xml:space="preserve"> Smart metering, assessment services, and leak detection solutions.</t>
    </r>
    <r>
      <rPr>
        <sz val="9"/>
        <rFont val="Roboto"/>
      </rPr>
      <t xml:space="preserve"> </t>
    </r>
  </si>
  <si>
    <r>
      <t>Total volume of water treated for reuse for 2025 Customer Sustainability Goal:</t>
    </r>
    <r>
      <rPr>
        <sz val="9"/>
        <rFont val="Roboto"/>
      </rPr>
      <t xml:space="preserve"> The volume of wastewater that customers are enabled to reuse through Xylem’s treatment technologies and solutions. The customer identifies the technologies and solutions intended to be employed for reuse. The full lifetime impact of the solution, based on product lifetime, is counted in the year of purchase. Total annual volumes are then accumulated from 2019 to the reporting year.
</t>
    </r>
    <r>
      <rPr>
        <b/>
        <i/>
        <sz val="9"/>
        <rFont val="Roboto"/>
      </rPr>
      <t xml:space="preserve"> - Calculation methodology:</t>
    </r>
    <r>
      <rPr>
        <i/>
        <sz val="9"/>
        <rFont val="Roboto"/>
      </rPr>
      <t xml:space="preserve"> Total reported volume of water reuse enabled by a sold product throughout its operational lifetime.
</t>
    </r>
    <r>
      <rPr>
        <b/>
        <i/>
        <sz val="9"/>
        <rFont val="Roboto"/>
      </rPr>
      <t xml:space="preserve"> - Product groups/products included: </t>
    </r>
    <r>
      <rPr>
        <i/>
        <sz val="9"/>
        <rFont val="Roboto"/>
      </rPr>
      <t xml:space="preserve">UV, ozone, advanced oxidation, and filtration treatment systems.  </t>
    </r>
  </si>
  <si>
    <r>
      <rPr>
        <b/>
        <sz val="9"/>
        <rFont val="Roboto"/>
      </rPr>
      <t>Design for sustainability 2030 Sustainability Goal:</t>
    </r>
    <r>
      <rPr>
        <sz val="9"/>
        <rFont val="Roboto"/>
      </rPr>
      <t xml:space="preserve"> The proportion of new products that complete a simplified lifecycle assessment (LCA) during the concept phase.</t>
    </r>
    <r>
      <rPr>
        <b/>
        <sz val="9"/>
        <rFont val="Roboto"/>
      </rPr>
      <t xml:space="preserve"> </t>
    </r>
    <r>
      <rPr>
        <sz val="9"/>
        <rFont val="Roboto"/>
      </rPr>
      <t xml:space="preserve">80% of new products will complete simplified LCAs during the concept phase, addressing carbon, water, and material risks, informing engineering decisions and enabling lower-emissions performance in use, supporting our net-zero and circularity goals.
</t>
    </r>
    <r>
      <rPr>
        <b/>
        <i/>
        <sz val="9"/>
        <rFont val="Roboto"/>
      </rPr>
      <t xml:space="preserve"> - Calculation methodology: </t>
    </r>
    <r>
      <rPr>
        <i/>
        <sz val="9"/>
        <rFont val="Roboto"/>
      </rPr>
      <t xml:space="preserve">Percentage = Number of new products that applied the Xylem Design for Sustainability (DfS) Framework during product development / Total number of new products that are in development or were launched by 2030. 
</t>
    </r>
    <r>
      <rPr>
        <b/>
        <i/>
        <sz val="9"/>
        <rFont val="Roboto"/>
      </rPr>
      <t xml:space="preserve"> - Product groups/products included: </t>
    </r>
    <r>
      <rPr>
        <i/>
        <sz val="9"/>
        <rFont val="Roboto"/>
      </rPr>
      <t>All products that officially enter the development process from 2025 onward—across all relevant business areas and product types—must follow the DfS Framework if they are still in the early stages of development. Products that have already reached an advanced validation or pre-launch stage by the end of 2025 are exempt.</t>
    </r>
  </si>
  <si>
    <r>
      <t xml:space="preserve">Zero waste to landfill for 2025 Company Sustainability Goal (Operations): </t>
    </r>
    <r>
      <rPr>
        <sz val="9"/>
        <rFont val="Roboto"/>
      </rPr>
      <t xml:space="preserve">Achieved when a major facility adheres to industry-wide standards dictating that a minimum of 90% waste is diverted from landfills, with no more than 10% used for energy recovery. Waste is considered to derive from processing when, during manufacturing or processing, it comes into direct contact with, or results from the use of, any raw material, intermediate product, finished product, or byproduct. Waste includes process scrap. </t>
    </r>
  </si>
  <si>
    <r>
      <t>Skills-based volunteering participation for 2030 Sustainability Goal:</t>
    </r>
    <r>
      <rPr>
        <sz val="9"/>
        <rFont val="Roboto"/>
      </rPr>
      <t xml:space="preserve"> The proportion of total employee (headcount) volunteering hours invested in skills-based initiatives that apply employees’ professional expertise to strengthen organizational capacity within communities and partner organizations. Xylem will increase skills-based volunteering to 30% of total employee volunteered hours (from 18% in 2025). </t>
    </r>
  </si>
  <si>
    <r>
      <rPr>
        <b/>
        <sz val="9"/>
        <rFont val="Roboto"/>
      </rPr>
      <t xml:space="preserve">Average number of training hours per employee: </t>
    </r>
    <r>
      <rPr>
        <sz val="9"/>
        <rFont val="Roboto"/>
      </rPr>
      <t>The average number of training hours per headcount is calculated based on learning hours recorded in Workday Learning, Xylem’s primary training tracking system. Approximately 18,000 “wired” employees recorded an average of 22 training hours. When normalized across the total headcount, this results in an average of 18 training hours per headcount. Training for some non-wired employees is tracked locally and is not yet fully captured; governance over this data is expected to improve in future periods.</t>
    </r>
  </si>
  <si>
    <r>
      <rPr>
        <b/>
        <sz val="9"/>
        <rFont val="Roboto"/>
      </rPr>
      <t xml:space="preserve">Employees who participated in volunteer activities: </t>
    </r>
    <r>
      <rPr>
        <sz val="9"/>
        <rFont val="Roboto"/>
      </rPr>
      <t>Percentage is based on Xylem’s total headcount.</t>
    </r>
  </si>
  <si>
    <r>
      <rPr>
        <b/>
        <sz val="9"/>
        <rFont val="Roboto"/>
      </rPr>
      <t xml:space="preserve">Minority representation in the United States: </t>
    </r>
    <r>
      <rPr>
        <sz val="9"/>
        <rFont val="Roboto"/>
      </rPr>
      <t>Headcount and percentage of headcount (in the United States only) by their self-identified race/ethnicity (White, Black or African American, Hispanic or Latino, Asian, Two or more races, Native Hawaiian or other Pacific Islander, American Indian or Alaska Native, Not specified, or no answer provided) across leadership and management categories. Our “Other race and ethnic minority” reporting combines “Two or more races,” “Native Hawaiian or other Pacific Islander,” and “American Indian or Alaska Native.”</t>
    </r>
  </si>
  <si>
    <r>
      <rPr>
        <b/>
        <sz val="9"/>
        <rFont val="Roboto"/>
      </rPr>
      <t>Leadership and management categories:</t>
    </r>
    <r>
      <rPr>
        <sz val="9"/>
        <rFont val="Roboto"/>
      </rPr>
      <t xml:space="preserve"> Leadership: director level or above, significant business leader, or executive leader role. Middle management: professional specialist, supervisor, manager, senior manager, and similar roles (includes both people leader and individual contributor roles). Non-management: line, staff, and similar roles with no managerial responsibilities.</t>
    </r>
  </si>
  <si>
    <r>
      <t>Total recordable incident rate (TRIR):</t>
    </r>
    <r>
      <rPr>
        <sz val="9"/>
        <rFont val="Roboto"/>
      </rPr>
      <t xml:space="preserve"> Calculation formula for TRIR per 100 full-time employees over a one-year timeframe based on the assumption that one full-time worker works 2,000 hours per year: (Number of recordable incidents x 200,000) / Total number of hours worked.</t>
    </r>
  </si>
  <si>
    <r>
      <rPr>
        <b/>
        <sz val="9"/>
        <rFont val="Roboto"/>
      </rPr>
      <t>Women in leadership:</t>
    </r>
    <r>
      <rPr>
        <sz val="9"/>
        <rFont val="Roboto"/>
      </rPr>
      <t xml:space="preserve"> Headcount and percentage of headcount that self-identify as women who are in a director level or above, significant business leader, or executive leader role.</t>
    </r>
  </si>
  <si>
    <t>Monitored for any gaps in access.</t>
  </si>
  <si>
    <t>Following our organizational realignment, we conducted a follow-up pay equity assessment in 2025 and identified no systemic disparities based on gender or, within the United States, race or ethnicity.</t>
  </si>
  <si>
    <t>The 2024 review identified no systemic disparities based on gender or, within the United States, race or ethnicity.</t>
  </si>
  <si>
    <t>Initiated global gender pay equity assessment as well as U.S. gender and race equity pay assessments.</t>
  </si>
  <si>
    <r>
      <rPr>
        <b/>
        <sz val="9"/>
        <rFont val="Roboto"/>
      </rPr>
      <t>EcoVadis assessment:</t>
    </r>
    <r>
      <rPr>
        <sz val="9"/>
        <rFont val="Roboto"/>
      </rPr>
      <t xml:space="preserve"> A third-party review of a company's sustainability performance, evaluating its practices across Environment, Labor and Human Rights, Ethics, and Sustainable Procurement, providing a detailed scorecard and medal based on documented evidence and international standards</t>
    </r>
  </si>
  <si>
    <r>
      <rPr>
        <b/>
        <sz val="9"/>
        <rFont val="Roboto"/>
      </rPr>
      <t>Global spend for Xylem:</t>
    </r>
    <r>
      <rPr>
        <sz val="9"/>
        <rFont val="Roboto"/>
      </rPr>
      <t xml:space="preserve"> All third-party spend as it relates to our 2025 Company Sustainability Goals (Supply Chain) is based on a 12-month rolling average (December to November) and not calendar year.</t>
    </r>
  </si>
  <si>
    <r>
      <t xml:space="preserve">WASH4Work pledge: </t>
    </r>
    <r>
      <rPr>
        <sz val="9"/>
        <rFont val="Roboto"/>
      </rPr>
      <t>The WASH4Work pledge is a corporate commitment, in which companies pledge to provide safe water, sanitation, and hygiene (WASH) for all employees, extending efforts to their supply chains and surrounding communities to support Sustainable Development Goal 6 (SDG 6). Signatories commit to implementing these standards across their operations within three years, using a self-assessment tool to measure progress against best practices and identify gaps. </t>
    </r>
  </si>
  <si>
    <r>
      <t xml:space="preserve">Require suppliers to take the WASH4Work pledge for access to safe water, sanitation, and hygiene at the workplace. </t>
    </r>
    <r>
      <rPr>
        <i/>
        <sz val="9"/>
        <color rgb="FF000000"/>
        <rFont val="Roboto"/>
      </rPr>
      <t>(% of global spend)</t>
    </r>
  </si>
  <si>
    <r>
      <t>Require suppliers to disclose sustainability information via EcoVadis or equivalent.</t>
    </r>
    <r>
      <rPr>
        <i/>
        <sz val="9"/>
        <color rgb="FF000000"/>
        <rFont val="Roboto"/>
      </rPr>
      <t xml:space="preserve"> (% of global spend)</t>
    </r>
  </si>
  <si>
    <r>
      <rPr>
        <b/>
        <sz val="9"/>
        <rFont val="Roboto"/>
      </rPr>
      <t xml:space="preserve">Company profits: </t>
    </r>
    <r>
      <rPr>
        <sz val="9"/>
        <rFont val="Roboto"/>
      </rPr>
      <t>Defined as GAAP net income.</t>
    </r>
  </si>
  <si>
    <r>
      <rPr>
        <b/>
        <sz val="9"/>
        <rFont val="Roboto"/>
      </rPr>
      <t xml:space="preserve">Engage strategic partners in more than 1,000 community activations 2030 Sustainability Goal: </t>
    </r>
    <r>
      <rPr>
        <sz val="9"/>
        <rFont val="Roboto"/>
      </rPr>
      <t>This goal tracks the cumulative number of community activations completed with customers, suppliers, and other strategic partners that advance WASH access, resilience, or capacity-building. Activations may include partner-led or jointly delivered projects, events, or programs supported by Xylem and are counted on a per activation basis, regardless of size or duration. Reported totals reflect activities completed within the reporting period and do not represent unique beneficiaries or comparable levels of impact across activations. Definitions, qualifying criteria, and tracking processes may be refined over time to reflect improvements in data availability or program design.</t>
    </r>
  </si>
  <si>
    <r>
      <rPr>
        <b/>
        <sz val="9"/>
        <rFont val="Roboto"/>
      </rPr>
      <t>Improve water security for 80 million people 2030 Sustainability Goal:</t>
    </r>
    <r>
      <rPr>
        <sz val="9"/>
        <rFont val="Roboto"/>
      </rPr>
      <t xml:space="preserve"> Progress toward this goal is measured by calculating the number of people reached through Xylem-enabled improvements to water, sanitation, and hygiene (WASH) access and capacity-building in under-resourced, water-insecure communities. Estimates are based on the output and intended use of deployed WASH solutions (e.g., drinking water systems, sanitation facilities, hygiene infrastructure), as well as capacity-building and education programs delivered through partners. Where applicable, reach is calculated using solution-specific performance assumptions and population data provided by on-the-ground partners. Xylem applies the WASH Benefits Accounting Framework to estimate impact from in-kind donations, funded programs, and sales of WASH solutions, using methodologies appropriate to the intervention type. Reported figures represent estimated reach or benefit enabled during the reporting period and do not imply continuous access, exclusivity, or guaranteed long-term outcomes. Progress is measured annually from 2025 through 2030 and may be updated as methodologies, assumptions, or partner data evolve.</t>
    </r>
  </si>
  <si>
    <r>
      <rPr>
        <b/>
        <sz val="9"/>
        <color theme="1"/>
        <rFont val="Roboto"/>
      </rPr>
      <t>Measuring WASH access for 2025 Community Sustainability Goal:</t>
    </r>
    <r>
      <rPr>
        <sz val="9"/>
        <color theme="1"/>
        <rFont val="Roboto"/>
      </rPr>
      <t xml:space="preserve"> When installing new WASH solutions in schools, hospitals, homes, and communities, we consider the number of individuals affected based on the output of these solutions. For instance, each AquaBlock emergency water system deployed in partnership with Planet Water Foundation can produce 700 liters of drinking water per hour, effectively meeting the daily drinking water needs of up to 6,000 people. Similarly, when enhancing WASH infrastructure or facilities in institutions or communities, such as repairing handwashing stations in schools, installing latrines in hospitals, or optimizing existing water systems to promote water conservation, our on-the-ground partners assist us in assessing the impact of these interventions. This evaluation takes into account the population utilizing these facilities and those who benefit from the improvements moving forward. Operating at the systemic level, we advocate for WASH access and education improvements by collaborating with partners who aim to foster change at the governmental level. When Xylem allocates dedicated funding to our partners for systemic WASH programs, we are able to track our reach in terms of improved WASH education and access as a proportion of the partners’ annual WASH beneficiaries.</t>
    </r>
  </si>
  <si>
    <r>
      <t xml:space="preserve">Water-related natural disasters: </t>
    </r>
    <r>
      <rPr>
        <sz val="9"/>
        <rFont val="Roboto"/>
      </rPr>
      <t>Our definition of a water-related natural disaster is based on the classification of disasters by the EM-DAT – International Disaster Database of the Centre for Research on the Epidemiology of Disasters: Water-related natural disasters refer to meteorological, hydrological, and climatological disasters such as droughts and wildfires, floods, wet mass movements (landslide, avalanche, subsidence), storms, wave action, or waterborne disease outbreaks. To be affected by water-related natural disasters is to experience, as a result of the disaster, reduced access to clean water or safe sanitation, damage to person or property, and/or exposure to pollution. Xylem also considers technological disasters and disasters such as earthquakes and airborne pandemics, which do not include damage through water, if there is a water-related aid response.</t>
    </r>
  </si>
  <si>
    <r>
      <t xml:space="preserve">Give 1% of company profits to water-related causes and education. </t>
    </r>
    <r>
      <rPr>
        <i/>
        <sz val="9"/>
        <color rgb="FF000000"/>
        <rFont val="Roboto"/>
      </rPr>
      <t>(#)</t>
    </r>
  </si>
  <si>
    <r>
      <t>Provide access to clean water and sanitation solutions for at least 20 million people living at the base of the global economic pyramid.</t>
    </r>
    <r>
      <rPr>
        <i/>
        <sz val="9"/>
        <color rgb="FF000000"/>
        <rFont val="Roboto"/>
      </rPr>
      <t xml:space="preserve"> (#)</t>
    </r>
  </si>
  <si>
    <r>
      <t xml:space="preserve">Engage 100,000 stakeholders in volunteer events. </t>
    </r>
    <r>
      <rPr>
        <i/>
        <sz val="9"/>
        <color rgb="FF000000"/>
        <rFont val="Roboto"/>
      </rPr>
      <t>(#)</t>
    </r>
  </si>
  <si>
    <r>
      <t xml:space="preserve">Engage at least 95% of Xylem employees in volunteer activities. </t>
    </r>
    <r>
      <rPr>
        <i/>
        <sz val="9"/>
        <color rgb="FF000000"/>
        <rFont val="Roboto"/>
      </rPr>
      <t>(#)</t>
    </r>
  </si>
  <si>
    <r>
      <t xml:space="preserve">Provide 15 million people with water education to improve quality of life and raise awareness of water issues. </t>
    </r>
    <r>
      <rPr>
        <i/>
        <sz val="9"/>
        <color rgb="FF000000"/>
        <rFont val="Roboto"/>
      </rPr>
      <t>(#)</t>
    </r>
  </si>
  <si>
    <r>
      <t xml:space="preserve">Deploy humanitarian aid to 200 areas affected by water-related natural disasters. </t>
    </r>
    <r>
      <rPr>
        <i/>
        <sz val="9"/>
        <color rgb="FF000000"/>
        <rFont val="Roboto"/>
      </rPr>
      <t>(#)</t>
    </r>
  </si>
  <si>
    <r>
      <t xml:space="preserve">Provide paid time off for Xylem employees to volunteer 1% of their time. </t>
    </r>
    <r>
      <rPr>
        <i/>
        <sz val="9"/>
        <color rgb="FF000000"/>
        <rFont val="Roboto"/>
      </rPr>
      <t>(#)</t>
    </r>
  </si>
  <si>
    <r>
      <t>Establish a supplier community program to attract small businesses and suppliers that reflect the broad spectrum of markets we serve, with a goal of 9.5% spend with qualified small or diverse suppliers in the United States.</t>
    </r>
    <r>
      <rPr>
        <b/>
        <i/>
        <sz val="9"/>
        <color rgb="FF000000"/>
        <rFont val="Roboto"/>
      </rPr>
      <t xml:space="preserve"> </t>
    </r>
    <r>
      <rPr>
        <i/>
        <sz val="9"/>
        <color rgb="FF000000"/>
        <rFont val="Roboto"/>
      </rPr>
      <t>(% of U.S. spend)</t>
    </r>
  </si>
  <si>
    <r>
      <t xml:space="preserve">29% representation of women in leadership positions, through merit-based retention, promotion, and recruitment. </t>
    </r>
    <r>
      <rPr>
        <i/>
        <sz val="9"/>
        <color rgb="FF000000"/>
        <rFont val="Roboto"/>
      </rPr>
      <t>(%)</t>
    </r>
  </si>
  <si>
    <r>
      <t>21% minority representation in U.S. leadership positions, through merit-based retention, promotion, and recruitment.</t>
    </r>
    <r>
      <rPr>
        <i/>
        <sz val="9"/>
        <color rgb="FF000000"/>
        <rFont val="Roboto"/>
      </rPr>
      <t xml:space="preserve"> (%)</t>
    </r>
  </si>
  <si>
    <r>
      <t xml:space="preserve">Reduce injury frequency to an incident rate of 0.5 or below. </t>
    </r>
    <r>
      <rPr>
        <i/>
        <sz val="9"/>
        <color rgb="FF000000"/>
        <rFont val="Roboto"/>
      </rPr>
      <t>(#)</t>
    </r>
  </si>
  <si>
    <r>
      <t>Achieve at least an average of 50 hours per employee per year of rich learning and development opportunities to build Xylem’s ability to solve water for decades to come.</t>
    </r>
    <r>
      <rPr>
        <i/>
        <sz val="9"/>
        <color rgb="FF000000"/>
        <rFont val="Roboto"/>
      </rPr>
      <t xml:space="preserve"> (#)</t>
    </r>
  </si>
  <si>
    <r>
      <rPr>
        <b/>
        <sz val="9"/>
        <rFont val="Roboto"/>
      </rPr>
      <t xml:space="preserve">Reduction of supply chain water intensity for 2030 Sustainability Goal: </t>
    </r>
    <r>
      <rPr>
        <sz val="9"/>
        <rFont val="Roboto"/>
      </rPr>
      <t>The reduction in water intensity associated with Xylem’s supply chain, achieved through increased transparency, performance tracking, and accountability of high-impact suppliers. The goal focuses on engaging priority suppliers in measuring, managing, and reducing water withdrawal and consumption within their operations, particularly in water-stressed regions.</t>
    </r>
  </si>
  <si>
    <r>
      <rPr>
        <b/>
        <sz val="9"/>
        <rFont val="Roboto"/>
      </rPr>
      <t xml:space="preserve">Number of suppliers: </t>
    </r>
    <r>
      <rPr>
        <sz val="9"/>
        <rFont val="Roboto"/>
      </rPr>
      <t xml:space="preserve">Suppliers for which Xylem’s spending exceeded $10,000 in the reporting year. </t>
    </r>
  </si>
  <si>
    <r>
      <t xml:space="preserve">Engage sustainability-critical suppliers in sustainability initiatives through audit programs and corrective action plans. </t>
    </r>
    <r>
      <rPr>
        <i/>
        <sz val="9"/>
        <color rgb="FF000000"/>
        <rFont val="Roboto"/>
      </rPr>
      <t>(#)</t>
    </r>
  </si>
  <si>
    <t>1% ($9.1M)</t>
  </si>
  <si>
    <t>0.7% ($6.4M)</t>
  </si>
  <si>
    <t>0.8% ($4.8M)</t>
  </si>
  <si>
    <t>1.1% ($4.1M)</t>
  </si>
  <si>
    <t>0.6% ($3.3M)</t>
  </si>
  <si>
    <t>&gt;1% ($5.5M)</t>
  </si>
  <si>
    <t>1% ($2.5M)</t>
  </si>
  <si>
    <r>
      <t xml:space="preserve">3,008 </t>
    </r>
    <r>
      <rPr>
        <b/>
        <i/>
        <sz val="9"/>
        <color rgb="FF7030A0"/>
        <rFont val="Roboto"/>
      </rPr>
      <t>(11)</t>
    </r>
  </si>
  <si>
    <r>
      <t xml:space="preserve">Other GHG emissions </t>
    </r>
    <r>
      <rPr>
        <b/>
        <i/>
        <sz val="10"/>
        <color rgb="FF7030A0"/>
        <rFont val="Roboto"/>
      </rPr>
      <t>(12)</t>
    </r>
    <r>
      <rPr>
        <i/>
        <sz val="10"/>
        <color theme="1"/>
        <rFont val="Roboto"/>
      </rPr>
      <t xml:space="preserve"> (mt)</t>
    </r>
  </si>
  <si>
    <r>
      <rPr>
        <i/>
        <sz val="9"/>
        <color theme="1"/>
        <rFont val="Roboto"/>
      </rPr>
      <t xml:space="preserve">(12) </t>
    </r>
    <r>
      <rPr>
        <sz val="9"/>
        <color theme="1"/>
        <rFont val="Roboto"/>
      </rPr>
      <t>This table breaks down the total GHG emissions previously reported in the above tables into specific gases—CO₂, CH₄, and N₂O—rather than presenting them solely as CO₂-equivalent (CO₂e).</t>
    </r>
  </si>
  <si>
    <r>
      <rPr>
        <i/>
        <sz val="9"/>
        <color theme="1"/>
        <rFont val="Roboto"/>
      </rPr>
      <t xml:space="preserve">(11) </t>
    </r>
    <r>
      <rPr>
        <sz val="9"/>
        <color theme="1"/>
        <rFont val="Roboto"/>
      </rPr>
      <t>We revised our 2023 baseline gross profit emissions to reflect a full year, pro forma gross profit for the combined Xylem and Evoqua business. Although the Evoqua acquisition was completed in May 2023, this adjustment aligns gross profit with our full year 2023 Scope 3 emissions for the combined company and better reflects the progress toward our reduction target. We expect to assess a rebaselining of our Scope 3 science based target with SBTi in 2026.</t>
    </r>
  </si>
  <si>
    <t>190:1</t>
  </si>
  <si>
    <t>161:1</t>
  </si>
  <si>
    <t>13,145 (73%)</t>
  </si>
  <si>
    <t>4,648 (26%)</t>
  </si>
  <si>
    <t>12,812 (74%)</t>
  </si>
  <si>
    <t>4,365 (25%)</t>
  </si>
  <si>
    <t>81 (1%)</t>
  </si>
  <si>
    <t>133 (1%)</t>
  </si>
  <si>
    <t>12,440 (75%)</t>
  </si>
  <si>
    <t>4,159 (25%)</t>
  </si>
  <si>
    <t>57 (&lt;1%)</t>
  </si>
  <si>
    <r>
      <t xml:space="preserve">Turnover </t>
    </r>
    <r>
      <rPr>
        <i/>
        <sz val="12"/>
        <color theme="0"/>
        <rFont val="Roboto"/>
      </rPr>
      <t>(%)</t>
    </r>
    <r>
      <rPr>
        <b/>
        <sz val="12"/>
        <color theme="0"/>
        <rFont val="Roboto"/>
      </rPr>
      <t xml:space="preserve"> </t>
    </r>
    <r>
      <rPr>
        <i/>
        <sz val="12"/>
        <color rgb="FF7030A0"/>
        <rFont val="Roboto"/>
      </rPr>
      <t>(8)</t>
    </r>
  </si>
  <si>
    <t>3,498 (76%)</t>
  </si>
  <si>
    <t>1,125 (24%)</t>
  </si>
  <si>
    <t>3,500 (76%)</t>
  </si>
  <si>
    <t xml:space="preserve">1,100 (24%) </t>
  </si>
  <si>
    <t>3,370 (77%)</t>
  </si>
  <si>
    <t>1,030 (23%)</t>
  </si>
  <si>
    <t>30 (32%)</t>
  </si>
  <si>
    <t>63 (68%)</t>
  </si>
  <si>
    <t>80 (82%)</t>
  </si>
  <si>
    <t xml:space="preserve">18 (18%) </t>
  </si>
  <si>
    <t>114 (78%)</t>
  </si>
  <si>
    <t>32 (22%)</t>
  </si>
  <si>
    <t>72 (21%)</t>
  </si>
  <si>
    <t>14 (4%)</t>
  </si>
  <si>
    <t>25 (7%)</t>
  </si>
  <si>
    <t>21 (6%)</t>
  </si>
  <si>
    <t>12 (4%)</t>
  </si>
  <si>
    <t>552 (21%)</t>
  </si>
  <si>
    <t>150 (6%)</t>
  </si>
  <si>
    <t>197 (7%)</t>
  </si>
  <si>
    <t>158 (6%)</t>
  </si>
  <si>
    <t>47 (2%)</t>
  </si>
  <si>
    <t>820 (33%)</t>
  </si>
  <si>
    <t>330 (13%)</t>
  </si>
  <si>
    <t>105 (4%)</t>
  </si>
  <si>
    <t>322 (13%)</t>
  </si>
  <si>
    <t>63 (3%)</t>
  </si>
  <si>
    <t>67 (19%)</t>
  </si>
  <si>
    <t>512 (20%</t>
  </si>
  <si>
    <t>815 (31%)</t>
  </si>
  <si>
    <t>13 (4%)</t>
  </si>
  <si>
    <t>18 (5%)</t>
  </si>
  <si>
    <t>11 (3%)</t>
  </si>
  <si>
    <t>122 (5%)</t>
  </si>
  <si>
    <t>186 (7%)</t>
  </si>
  <si>
    <t>155 (6%)</t>
  </si>
  <si>
    <t>49 (2%)</t>
  </si>
  <si>
    <t>315 (12%)</t>
  </si>
  <si>
    <t>109 (4%)</t>
  </si>
  <si>
    <t>331 (13%9</t>
  </si>
  <si>
    <t>60 (2%)</t>
  </si>
  <si>
    <t>55 (18%)</t>
  </si>
  <si>
    <t>485 (18%)</t>
  </si>
  <si>
    <t>746 (30%)</t>
  </si>
  <si>
    <t>8 (3%)</t>
  </si>
  <si>
    <t>22 (7%)</t>
  </si>
  <si>
    <t>16 (5%)</t>
  </si>
  <si>
    <t>9 (3%)</t>
  </si>
  <si>
    <t>116 (4%)</t>
  </si>
  <si>
    <t>181 (7%)</t>
  </si>
  <si>
    <t>141 (5%)</t>
  </si>
  <si>
    <t>296 (12%)</t>
  </si>
  <si>
    <t>106 (4%)</t>
  </si>
  <si>
    <t>293 (12%)</t>
  </si>
  <si>
    <t>51 (2%)</t>
  </si>
  <si>
    <t>&lt;2%</t>
  </si>
  <si>
    <t>137 (24%)</t>
  </si>
  <si>
    <t>1,741 (23%)</t>
  </si>
  <si>
    <t>2,250 (27%)</t>
  </si>
  <si>
    <t>158 (25%)</t>
  </si>
  <si>
    <t>1,909 (23%)</t>
  </si>
  <si>
    <t>2,289 (27%)</t>
  </si>
  <si>
    <t>180 (25%)</t>
  </si>
  <si>
    <t>2,155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</si>
</sst>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8" formatCode="0.0%"/>
    <numFmt numFmtId="169" formatCode="0.0"/>
  </numFmts>
  <fonts count="49" x14ac:knownFonts="1">
    <font>
      <sz val="11"/>
      <color theme="1"/>
      <name val="Calibri"/>
      <family val="2"/>
      <scheme val="minor"/>
    </font>
    <font>
      <u/>
      <sz val="11"/>
      <color theme="10"/>
      <name val="Calibri"/>
      <family val="2"/>
      <scheme val="minor"/>
    </font>
    <font>
      <sz val="10"/>
      <color theme="1"/>
      <name val="Arial"/>
      <family val="2"/>
    </font>
    <font>
      <sz val="9"/>
      <color theme="1"/>
      <name val="Roboto"/>
    </font>
    <font>
      <b/>
      <sz val="9"/>
      <name val="Roboto"/>
    </font>
    <font>
      <sz val="9"/>
      <color rgb="FF000000"/>
      <name val="Roboto"/>
    </font>
    <font>
      <b/>
      <sz val="9"/>
      <color rgb="FF000000"/>
      <name val="Roboto"/>
    </font>
    <font>
      <sz val="9"/>
      <name val="Roboto"/>
    </font>
    <font>
      <b/>
      <sz val="9"/>
      <color theme="1"/>
      <name val="Roboto"/>
    </font>
    <font>
      <vertAlign val="subscript"/>
      <sz val="9"/>
      <color theme="1"/>
      <name val="Roboto"/>
    </font>
    <font>
      <b/>
      <sz val="10"/>
      <color theme="0"/>
      <name val="Roboto"/>
    </font>
    <font>
      <b/>
      <vertAlign val="subscript"/>
      <sz val="9"/>
      <color theme="1"/>
      <name val="Roboto"/>
    </font>
    <font>
      <sz val="8"/>
      <color rgb="FF323E4F"/>
      <name val="Roboto"/>
    </font>
    <font>
      <b/>
      <sz val="12"/>
      <color theme="1"/>
      <name val="Roboto"/>
    </font>
    <font>
      <b/>
      <sz val="12"/>
      <color theme="0"/>
      <name val="Roboto"/>
    </font>
    <font>
      <b/>
      <sz val="11"/>
      <color theme="1"/>
      <name val="Calibri"/>
      <family val="2"/>
      <scheme val="minor"/>
    </font>
    <font>
      <i/>
      <sz val="9"/>
      <color rgb="FF000000"/>
      <name val="Roboto"/>
    </font>
    <font>
      <b/>
      <i/>
      <sz val="9"/>
      <color rgb="FF000000"/>
      <name val="Roboto"/>
    </font>
    <font>
      <b/>
      <vertAlign val="subscript"/>
      <sz val="9"/>
      <color rgb="FF000000"/>
      <name val="Roboto"/>
    </font>
    <font>
      <sz val="8.5"/>
      <color rgb="FF000000"/>
      <name val="Roboto"/>
    </font>
    <font>
      <vertAlign val="subscript"/>
      <sz val="8.5"/>
      <color rgb="FF000000"/>
      <name val="Roboto"/>
    </font>
    <font>
      <b/>
      <sz val="10"/>
      <color rgb="FF000000"/>
      <name val="Roboto"/>
    </font>
    <font>
      <b/>
      <sz val="10"/>
      <color theme="1"/>
      <name val="Roboto"/>
    </font>
    <font>
      <i/>
      <vertAlign val="superscript"/>
      <sz val="9"/>
      <color rgb="FF000000"/>
      <name val="Roboto"/>
    </font>
    <font>
      <i/>
      <sz val="12"/>
      <color theme="0"/>
      <name val="Roboto"/>
    </font>
    <font>
      <sz val="8"/>
      <color theme="1"/>
      <name val="Roboto"/>
    </font>
    <font>
      <i/>
      <sz val="10"/>
      <color theme="1"/>
      <name val="Roboto"/>
    </font>
    <font>
      <i/>
      <sz val="9"/>
      <color theme="1"/>
      <name val="Roboto"/>
    </font>
    <font>
      <b/>
      <i/>
      <sz val="9"/>
      <color theme="1"/>
      <name val="Roboto"/>
    </font>
    <font>
      <i/>
      <vertAlign val="subscript"/>
      <sz val="9"/>
      <color theme="1"/>
      <name val="Roboto"/>
    </font>
    <font>
      <i/>
      <sz val="12"/>
      <color theme="1"/>
      <name val="Roboto"/>
    </font>
    <font>
      <i/>
      <vertAlign val="subscript"/>
      <sz val="12"/>
      <color theme="1"/>
      <name val="Roboto"/>
    </font>
    <font>
      <b/>
      <i/>
      <sz val="9"/>
      <name val="Roboto"/>
    </font>
    <font>
      <b/>
      <i/>
      <sz val="9"/>
      <color rgb="FF7030A0"/>
      <name val="Roboto"/>
    </font>
    <font>
      <b/>
      <i/>
      <sz val="12"/>
      <color rgb="FF7030A0"/>
      <name val="Roboto"/>
    </font>
    <font>
      <b/>
      <sz val="12"/>
      <color rgb="FF7030A0"/>
      <name val="Roboto"/>
    </font>
    <font>
      <b/>
      <sz val="9"/>
      <color rgb="FF7030A0"/>
      <name val="Roboto"/>
    </font>
    <font>
      <sz val="9"/>
      <color rgb="FF7030A0"/>
      <name val="Roboto"/>
    </font>
    <font>
      <i/>
      <sz val="9"/>
      <color rgb="FF7030A0"/>
      <name val="Roboto"/>
    </font>
    <font>
      <i/>
      <sz val="11"/>
      <color rgb="FF7030A0"/>
      <name val="Calibri"/>
      <family val="2"/>
      <scheme val="minor"/>
    </font>
    <font>
      <i/>
      <sz val="12"/>
      <color rgb="FF7030A0"/>
      <name val="Roboto"/>
    </font>
    <font>
      <sz val="12"/>
      <color rgb="FF7030A0"/>
      <name val="Roboto"/>
    </font>
    <font>
      <b/>
      <sz val="20"/>
      <color rgb="FF0085AD"/>
      <name val="Roboto"/>
    </font>
    <font>
      <i/>
      <sz val="9"/>
      <name val="Roboto"/>
    </font>
    <font>
      <vertAlign val="superscript"/>
      <sz val="9"/>
      <color rgb="FF000000"/>
      <name val="Roboto"/>
    </font>
    <font>
      <sz val="9"/>
      <color rgb="FF8496B0"/>
      <name val="Roboto"/>
    </font>
    <font>
      <sz val="11"/>
      <name val="Calibri"/>
      <family val="2"/>
      <scheme val="minor"/>
    </font>
    <font>
      <b/>
      <vertAlign val="subscript"/>
      <sz val="9"/>
      <name val="Roboto"/>
    </font>
    <font>
      <b/>
      <i/>
      <sz val="10"/>
      <color rgb="FF7030A0"/>
      <name val="Roboto"/>
    </font>
  </fonts>
  <fills count="13">
    <fill>
      <patternFill patternType="none"/>
    </fill>
    <fill>
      <patternFill patternType="gray125"/>
    </fill>
    <fill>
      <patternFill patternType="solid">
        <fgColor theme="0"/>
        <bgColor indexed="64"/>
      </patternFill>
    </fill>
    <fill>
      <patternFill patternType="solid">
        <fgColor rgb="FF0085AD"/>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3EBF9"/>
        <bgColor indexed="64"/>
      </patternFill>
    </fill>
    <fill>
      <patternFill patternType="solid">
        <fgColor theme="3" tint="0.79998168889431442"/>
        <bgColor indexed="64"/>
      </patternFill>
    </fill>
    <fill>
      <patternFill patternType="solid">
        <fgColor theme="1" tint="0.14999847407452621"/>
        <bgColor indexed="64"/>
      </patternFill>
    </fill>
    <fill>
      <patternFill patternType="solid">
        <fgColor theme="2" tint="-9.9978637043366805E-2"/>
        <bgColor indexed="64"/>
      </patternFill>
    </fill>
  </fills>
  <borders count="21">
    <border>
      <left/>
      <right/>
      <top/>
      <bottom/>
      <diagonal/>
    </border>
    <border>
      <left style="dotted">
        <color theme="2"/>
      </left>
      <right style="dotted">
        <color theme="2"/>
      </right>
      <top style="dotted">
        <color theme="2"/>
      </top>
      <bottom style="dotted">
        <color theme="2"/>
      </bottom>
      <diagonal/>
    </border>
    <border>
      <left style="dotted">
        <color theme="2"/>
      </left>
      <right/>
      <top style="dotted">
        <color theme="2"/>
      </top>
      <bottom style="dotted">
        <color theme="2"/>
      </bottom>
      <diagonal/>
    </border>
    <border>
      <left style="dotted">
        <color theme="2"/>
      </left>
      <right/>
      <top/>
      <bottom style="dotted">
        <color theme="2"/>
      </bottom>
      <diagonal/>
    </border>
    <border>
      <left style="dotted">
        <color theme="2"/>
      </left>
      <right style="dotted">
        <color theme="2"/>
      </right>
      <top/>
      <bottom style="dotted">
        <color theme="2"/>
      </bottom>
      <diagonal/>
    </border>
    <border>
      <left/>
      <right style="dotted">
        <color theme="2"/>
      </right>
      <top/>
      <bottom style="dotted">
        <color theme="2"/>
      </bottom>
      <diagonal/>
    </border>
    <border>
      <left/>
      <right style="dotted">
        <color theme="2"/>
      </right>
      <top style="dotted">
        <color theme="2"/>
      </top>
      <bottom style="dotted">
        <color theme="2"/>
      </bottom>
      <diagonal/>
    </border>
    <border>
      <left/>
      <right style="dotted">
        <color theme="6" tint="0.59999389629810485"/>
      </right>
      <top style="dotted">
        <color theme="6" tint="0.59999389629810485"/>
      </top>
      <bottom style="dotted">
        <color theme="6" tint="0.59999389629810485"/>
      </bottom>
      <diagonal/>
    </border>
    <border>
      <left/>
      <right style="dotted">
        <color theme="6" tint="0.59999389629810485"/>
      </right>
      <top/>
      <bottom style="dotted">
        <color theme="6" tint="0.59999389629810485"/>
      </bottom>
      <diagonal/>
    </border>
    <border>
      <left style="dotted">
        <color theme="2"/>
      </left>
      <right style="dotted">
        <color theme="2"/>
      </right>
      <top/>
      <bottom/>
      <diagonal/>
    </border>
    <border>
      <left/>
      <right style="dotted">
        <color theme="6" tint="0.59999389629810485"/>
      </right>
      <top/>
      <bottom/>
      <diagonal/>
    </border>
    <border>
      <left/>
      <right style="dotted">
        <color theme="2"/>
      </right>
      <top style="dotted">
        <color theme="2"/>
      </top>
      <bottom/>
      <diagonal/>
    </border>
    <border>
      <left style="dotted">
        <color theme="2"/>
      </left>
      <right style="dotted">
        <color theme="2"/>
      </right>
      <top style="dotted">
        <color theme="2"/>
      </top>
      <bottom/>
      <diagonal/>
    </border>
    <border>
      <left/>
      <right style="dotted">
        <color theme="6" tint="0.59999389629810485"/>
      </right>
      <top style="dotted">
        <color theme="6" tint="0.59999389629810485"/>
      </top>
      <bottom/>
      <diagonal/>
    </border>
    <border>
      <left style="dotted">
        <color theme="2"/>
      </left>
      <right/>
      <top style="dotted">
        <color theme="2"/>
      </top>
      <bottom/>
      <diagonal/>
    </border>
    <border>
      <left style="dotted">
        <color theme="2"/>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dotted">
        <color theme="2"/>
      </bottom>
      <diagonal/>
    </border>
  </borders>
  <cellStyleXfs count="3">
    <xf numFmtId="0" fontId="0" fillId="0" borderId="0"/>
    <xf numFmtId="0" fontId="1" fillId="0" borderId="0" applyNumberFormat="0" applyFill="0" applyBorder="0" applyAlignment="0" applyProtection="0"/>
    <xf numFmtId="0" fontId="2" fillId="0" borderId="0"/>
  </cellStyleXfs>
  <cellXfs count="146">
    <xf numFmtId="0" fontId="0" fillId="0" borderId="0" xfId="0"/>
    <xf numFmtId="9" fontId="3" fillId="2" borderId="2" xfId="0" applyNumberFormat="1" applyFont="1" applyFill="1" applyBorder="1" applyAlignment="1">
      <alignment horizontal="right" vertical="center"/>
    </xf>
    <xf numFmtId="3" fontId="3" fillId="2" borderId="7" xfId="0" applyNumberFormat="1" applyFont="1" applyFill="1" applyBorder="1" applyAlignment="1">
      <alignment horizontal="right" vertical="center" wrapText="1"/>
    </xf>
    <xf numFmtId="3" fontId="3" fillId="2" borderId="7" xfId="0" applyNumberFormat="1" applyFont="1" applyFill="1" applyBorder="1" applyAlignment="1">
      <alignment horizontal="right" vertical="center"/>
    </xf>
    <xf numFmtId="165" fontId="3" fillId="2" borderId="7" xfId="0" applyNumberFormat="1" applyFont="1" applyFill="1" applyBorder="1" applyAlignment="1">
      <alignment horizontal="right" vertical="center" wrapText="1"/>
    </xf>
    <xf numFmtId="3" fontId="3" fillId="2" borderId="8" xfId="0" applyNumberFormat="1" applyFont="1" applyFill="1" applyBorder="1" applyAlignment="1">
      <alignment horizontal="right" vertical="center" wrapText="1"/>
    </xf>
    <xf numFmtId="1" fontId="3" fillId="2" borderId="7" xfId="0" applyNumberFormat="1" applyFont="1" applyFill="1" applyBorder="1" applyAlignment="1">
      <alignment horizontal="right" vertical="center" wrapText="1"/>
    </xf>
    <xf numFmtId="169" fontId="3" fillId="2" borderId="7" xfId="0" applyNumberFormat="1" applyFont="1" applyFill="1" applyBorder="1" applyAlignment="1">
      <alignment horizontal="right" vertical="center" wrapText="1"/>
    </xf>
    <xf numFmtId="3" fontId="8" fillId="2" borderId="7" xfId="0" applyNumberFormat="1" applyFont="1" applyFill="1" applyBorder="1" applyAlignment="1">
      <alignment horizontal="right" vertical="center" wrapText="1"/>
    </xf>
    <xf numFmtId="3" fontId="8" fillId="2" borderId="13" xfId="0" applyNumberFormat="1" applyFont="1" applyFill="1" applyBorder="1" applyAlignment="1">
      <alignment horizontal="right" vertical="center" wrapText="1"/>
    </xf>
    <xf numFmtId="3" fontId="8" fillId="2" borderId="10" xfId="0" applyNumberFormat="1" applyFont="1" applyFill="1" applyBorder="1" applyAlignment="1">
      <alignment horizontal="right" vertical="center" wrapText="1"/>
    </xf>
    <xf numFmtId="3" fontId="8" fillId="2" borderId="8" xfId="0" applyNumberFormat="1" applyFont="1" applyFill="1" applyBorder="1" applyAlignment="1">
      <alignment horizontal="right" vertical="center" wrapText="1"/>
    </xf>
    <xf numFmtId="169" fontId="8" fillId="2" borderId="13" xfId="0" applyNumberFormat="1" applyFont="1" applyFill="1" applyBorder="1" applyAlignment="1">
      <alignment horizontal="right" vertical="center" wrapText="1"/>
    </xf>
    <xf numFmtId="37" fontId="3" fillId="2" borderId="8" xfId="0" applyNumberFormat="1" applyFont="1" applyFill="1" applyBorder="1" applyAlignment="1">
      <alignment horizontal="right" vertical="center" wrapText="1"/>
    </xf>
    <xf numFmtId="3" fontId="3" fillId="2" borderId="8"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3" fontId="8" fillId="2" borderId="4" xfId="0" applyNumberFormat="1" applyFont="1" applyFill="1" applyBorder="1" applyAlignment="1">
      <alignment horizontal="right" vertical="center" wrapText="1"/>
    </xf>
    <xf numFmtId="9" fontId="8" fillId="2" borderId="2" xfId="0" applyNumberFormat="1" applyFont="1" applyFill="1" applyBorder="1" applyAlignment="1">
      <alignment horizontal="right" vertical="center"/>
    </xf>
    <xf numFmtId="9" fontId="8" fillId="2" borderId="14" xfId="0" applyNumberFormat="1" applyFont="1" applyFill="1" applyBorder="1" applyAlignment="1">
      <alignment horizontal="right" vertical="center"/>
    </xf>
    <xf numFmtId="0" fontId="0" fillId="2" borderId="0" xfId="0" applyFill="1"/>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7" xfId="0" applyFont="1" applyFill="1" applyBorder="1" applyAlignment="1">
      <alignment horizontal="center" vertical="center"/>
    </xf>
    <xf numFmtId="0" fontId="6" fillId="2" borderId="6" xfId="0" applyFont="1" applyFill="1" applyBorder="1" applyAlignment="1">
      <alignment horizontal="left" vertical="center" wrapText="1"/>
    </xf>
    <xf numFmtId="0" fontId="14" fillId="3" borderId="17" xfId="0" applyFont="1" applyFill="1" applyBorder="1" applyAlignment="1">
      <alignment vertical="center"/>
    </xf>
    <xf numFmtId="0" fontId="25" fillId="0" borderId="0" xfId="0" applyFont="1"/>
    <xf numFmtId="3" fontId="5" fillId="2" borderId="4" xfId="0" applyNumberFormat="1" applyFont="1" applyFill="1" applyBorder="1" applyAlignment="1">
      <alignment horizontal="right" vertical="center" wrapText="1"/>
    </xf>
    <xf numFmtId="3" fontId="5" fillId="2" borderId="3" xfId="0"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wrapText="1"/>
    </xf>
    <xf numFmtId="3" fontId="5" fillId="2" borderId="2" xfId="0" applyNumberFormat="1" applyFont="1" applyFill="1" applyBorder="1" applyAlignment="1">
      <alignment horizontal="righ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3" fontId="6" fillId="2" borderId="1" xfId="0" applyNumberFormat="1" applyFont="1" applyFill="1" applyBorder="1" applyAlignment="1">
      <alignment horizontal="right" vertical="center" wrapText="1"/>
    </xf>
    <xf numFmtId="3" fontId="6" fillId="2" borderId="2" xfId="0" applyNumberFormat="1" applyFont="1" applyFill="1" applyBorder="1" applyAlignment="1">
      <alignment horizontal="right" vertical="center" wrapText="1"/>
    </xf>
    <xf numFmtId="3" fontId="6" fillId="2" borderId="3" xfId="0" applyNumberFormat="1" applyFont="1" applyFill="1" applyBorder="1" applyAlignment="1">
      <alignment horizontal="right" vertical="center" wrapText="1"/>
    </xf>
    <xf numFmtId="0" fontId="15" fillId="2" borderId="0" xfId="0" applyFont="1" applyFill="1"/>
    <xf numFmtId="0" fontId="0" fillId="0" borderId="0" xfId="0" applyAlignment="1">
      <alignment horizontal="right"/>
    </xf>
    <xf numFmtId="0" fontId="0" fillId="2" borderId="0" xfId="0" applyFill="1" applyAlignment="1">
      <alignment horizontal="left" vertical="top"/>
    </xf>
    <xf numFmtId="0" fontId="8" fillId="7" borderId="0" xfId="0" applyFont="1" applyFill="1"/>
    <xf numFmtId="0" fontId="0" fillId="7" borderId="0" xfId="0" applyFill="1"/>
    <xf numFmtId="0" fontId="3" fillId="7" borderId="0" xfId="0" applyFont="1" applyFill="1" applyAlignment="1">
      <alignment horizontal="left" wrapText="1"/>
    </xf>
    <xf numFmtId="164" fontId="6" fillId="2" borderId="1" xfId="0" applyNumberFormat="1" applyFont="1" applyFill="1" applyBorder="1" applyAlignment="1">
      <alignment horizontal="right" vertical="center" wrapText="1"/>
    </xf>
    <xf numFmtId="164" fontId="6" fillId="2" borderId="3" xfId="0" applyNumberFormat="1" applyFont="1" applyFill="1" applyBorder="1" applyAlignment="1">
      <alignment horizontal="right" vertical="center" wrapText="1"/>
    </xf>
    <xf numFmtId="3" fontId="6" fillId="2" borderId="4" xfId="0" applyNumberFormat="1" applyFont="1" applyFill="1" applyBorder="1" applyAlignment="1">
      <alignment horizontal="right" vertical="center" wrapText="1"/>
    </xf>
    <xf numFmtId="0" fontId="8" fillId="9" borderId="0" xfId="0" applyFont="1" applyFill="1"/>
    <xf numFmtId="0" fontId="0" fillId="9" borderId="0" xfId="0" applyFill="1"/>
    <xf numFmtId="0" fontId="3" fillId="9" borderId="0" xfId="0" applyFont="1" applyFill="1"/>
    <xf numFmtId="0" fontId="8" fillId="10" borderId="0" xfId="0" applyFont="1" applyFill="1"/>
    <xf numFmtId="0" fontId="0" fillId="10" borderId="0" xfId="0" applyFill="1"/>
    <xf numFmtId="0" fontId="3" fillId="10" borderId="0" xfId="0" applyFont="1" applyFill="1" applyAlignment="1">
      <alignment horizontal="left" wrapText="1"/>
    </xf>
    <xf numFmtId="165" fontId="5" fillId="2" borderId="1" xfId="0" applyNumberFormat="1" applyFont="1" applyFill="1" applyBorder="1" applyAlignment="1">
      <alignment horizontal="right" vertical="center" wrapText="1"/>
    </xf>
    <xf numFmtId="4" fontId="5" fillId="2" borderId="1" xfId="0" applyNumberFormat="1" applyFont="1" applyFill="1" applyBorder="1" applyAlignment="1">
      <alignment horizontal="right" vertical="center" wrapText="1"/>
    </xf>
    <xf numFmtId="4" fontId="5" fillId="2" borderId="2" xfId="0" applyNumberFormat="1" applyFont="1" applyFill="1" applyBorder="1" applyAlignment="1">
      <alignment horizontal="right" vertical="center" wrapText="1"/>
    </xf>
    <xf numFmtId="0" fontId="6" fillId="2" borderId="11" xfId="0" applyFont="1" applyFill="1" applyBorder="1" applyAlignment="1">
      <alignment horizontal="left" vertical="center" wrapText="1"/>
    </xf>
    <xf numFmtId="3" fontId="6" fillId="2" borderId="12" xfId="0" applyNumberFormat="1" applyFont="1" applyFill="1" applyBorder="1" applyAlignment="1">
      <alignment horizontal="right" vertical="center" wrapText="1"/>
    </xf>
    <xf numFmtId="3" fontId="6" fillId="2" borderId="14" xfId="0" applyNumberFormat="1" applyFont="1" applyFill="1" applyBorder="1" applyAlignment="1">
      <alignment horizontal="right" vertical="center" wrapText="1"/>
    </xf>
    <xf numFmtId="1" fontId="5" fillId="2" borderId="1" xfId="0" applyNumberFormat="1" applyFont="1" applyFill="1" applyBorder="1" applyAlignment="1">
      <alignment horizontal="right" vertical="center" wrapText="1"/>
    </xf>
    <xf numFmtId="49" fontId="5" fillId="2" borderId="1" xfId="0" applyNumberFormat="1" applyFont="1" applyFill="1" applyBorder="1" applyAlignment="1">
      <alignment horizontal="right" vertical="center" wrapText="1"/>
    </xf>
    <xf numFmtId="0" fontId="5" fillId="2" borderId="0" xfId="0" applyFont="1" applyFill="1" applyAlignment="1">
      <alignment horizontal="left" vertical="center" wrapText="1"/>
    </xf>
    <xf numFmtId="3" fontId="5" fillId="2" borderId="0" xfId="0" applyNumberFormat="1" applyFont="1" applyFill="1" applyAlignment="1">
      <alignment horizontal="right" vertical="center" wrapText="1"/>
    </xf>
    <xf numFmtId="49" fontId="5" fillId="2" borderId="0" xfId="0" applyNumberFormat="1" applyFont="1" applyFill="1" applyAlignment="1">
      <alignment horizontal="right" vertical="center" wrapText="1"/>
    </xf>
    <xf numFmtId="0" fontId="27" fillId="9" borderId="0" xfId="0" applyFont="1" applyFill="1"/>
    <xf numFmtId="0" fontId="14" fillId="3" borderId="17" xfId="0" applyFont="1" applyFill="1" applyBorder="1" applyAlignment="1">
      <alignment horizontal="right" vertical="center" wrapText="1"/>
    </xf>
    <xf numFmtId="0" fontId="14" fillId="3" borderId="17" xfId="0" applyFont="1" applyFill="1" applyBorder="1" applyAlignment="1">
      <alignment horizontal="right" vertical="center"/>
    </xf>
    <xf numFmtId="0" fontId="3" fillId="9" borderId="0" xfId="0" applyFont="1" applyFill="1" applyAlignment="1">
      <alignment vertical="top"/>
    </xf>
    <xf numFmtId="0" fontId="0" fillId="2" borderId="0" xfId="0" applyFill="1" applyAlignment="1">
      <alignment horizontal="right"/>
    </xf>
    <xf numFmtId="0" fontId="8" fillId="12" borderId="0" xfId="0" applyFont="1" applyFill="1"/>
    <xf numFmtId="0" fontId="0" fillId="12" borderId="0" xfId="0" applyFill="1"/>
    <xf numFmtId="0" fontId="3" fillId="12" borderId="0" xfId="0" applyFont="1" applyFill="1" applyAlignment="1">
      <alignment horizontal="left" wrapText="1"/>
    </xf>
    <xf numFmtId="0" fontId="21" fillId="6" borderId="16" xfId="0" applyFont="1" applyFill="1" applyBorder="1" applyAlignment="1">
      <alignment horizontal="left" vertical="center" wrapText="1"/>
    </xf>
    <xf numFmtId="0" fontId="21" fillId="6" borderId="17" xfId="0" applyFont="1" applyFill="1" applyBorder="1" applyAlignment="1">
      <alignment horizontal="left" vertical="center" wrapText="1"/>
    </xf>
    <xf numFmtId="0" fontId="8" fillId="7" borderId="0" xfId="0" applyFont="1" applyFill="1" applyAlignment="1">
      <alignment horizontal="left" vertical="top" wrapText="1"/>
    </xf>
    <xf numFmtId="0" fontId="3" fillId="7" borderId="0" xfId="0" applyFont="1" applyFill="1" applyAlignment="1">
      <alignment horizontal="left" vertical="top" wrapText="1"/>
    </xf>
    <xf numFmtId="0" fontId="42" fillId="2" borderId="0" xfId="0" applyFont="1" applyFill="1" applyAlignment="1">
      <alignment horizontal="left"/>
    </xf>
    <xf numFmtId="0" fontId="3" fillId="9" borderId="0" xfId="0" applyFont="1" applyFill="1" applyAlignment="1">
      <alignment horizontal="left" wrapText="1"/>
    </xf>
    <xf numFmtId="0" fontId="8" fillId="7" borderId="0" xfId="0" applyFont="1" applyFill="1" applyAlignment="1">
      <alignment horizontal="left" vertical="center" wrapText="1"/>
    </xf>
    <xf numFmtId="0" fontId="22" fillId="7" borderId="16" xfId="0" applyFont="1" applyFill="1" applyBorder="1" applyAlignment="1">
      <alignment horizontal="left" vertical="center"/>
    </xf>
    <xf numFmtId="0" fontId="22" fillId="7" borderId="17" xfId="0" applyFont="1" applyFill="1" applyBorder="1" applyAlignment="1">
      <alignment horizontal="left" vertical="center"/>
    </xf>
    <xf numFmtId="0" fontId="22" fillId="7" borderId="18" xfId="0" applyFont="1" applyFill="1" applyBorder="1" applyAlignment="1">
      <alignment horizontal="left" vertical="center"/>
    </xf>
    <xf numFmtId="0" fontId="13" fillId="8" borderId="16" xfId="0" applyFont="1" applyFill="1" applyBorder="1" applyAlignment="1">
      <alignment horizontal="left" vertical="center"/>
    </xf>
    <xf numFmtId="0" fontId="13" fillId="8" borderId="17" xfId="0" applyFont="1" applyFill="1" applyBorder="1" applyAlignment="1">
      <alignment horizontal="left" vertical="center"/>
    </xf>
    <xf numFmtId="0" fontId="13" fillId="8" borderId="18" xfId="0" applyFont="1" applyFill="1" applyBorder="1" applyAlignment="1">
      <alignment horizontal="left" vertical="center"/>
    </xf>
    <xf numFmtId="0" fontId="3" fillId="9" borderId="0" xfId="0" applyFont="1" applyFill="1" applyAlignment="1">
      <alignment horizontal="left" vertical="top" wrapText="1"/>
    </xf>
    <xf numFmtId="0" fontId="14" fillId="4" borderId="16" xfId="0" applyFont="1" applyFill="1" applyBorder="1" applyAlignment="1">
      <alignment horizontal="left" vertical="center"/>
    </xf>
    <xf numFmtId="0" fontId="14" fillId="4" borderId="17" xfId="0" applyFont="1" applyFill="1" applyBorder="1" applyAlignment="1">
      <alignment horizontal="left" vertical="center"/>
    </xf>
    <xf numFmtId="0" fontId="14" fillId="4" borderId="18" xfId="0" applyFont="1" applyFill="1" applyBorder="1" applyAlignment="1">
      <alignment horizontal="left" vertical="center"/>
    </xf>
    <xf numFmtId="0" fontId="10" fillId="5" borderId="16" xfId="0" applyFont="1" applyFill="1" applyBorder="1" applyAlignment="1">
      <alignment horizontal="left" vertical="center"/>
    </xf>
    <xf numFmtId="0" fontId="10" fillId="5" borderId="17" xfId="0" applyFont="1" applyFill="1" applyBorder="1" applyAlignment="1">
      <alignment horizontal="left" vertical="center"/>
    </xf>
    <xf numFmtId="0" fontId="10" fillId="5" borderId="18" xfId="0" applyFont="1" applyFill="1" applyBorder="1" applyAlignment="1">
      <alignment horizontal="left" vertical="center"/>
    </xf>
    <xf numFmtId="0" fontId="10" fillId="5" borderId="0" xfId="0" applyFont="1" applyFill="1" applyAlignment="1">
      <alignment horizontal="left" vertical="center"/>
    </xf>
    <xf numFmtId="0" fontId="3" fillId="10" borderId="0" xfId="0" applyFont="1" applyFill="1" applyAlignment="1">
      <alignment horizontal="left" vertical="top" wrapText="1"/>
    </xf>
    <xf numFmtId="0" fontId="8" fillId="10" borderId="0" xfId="0" applyFont="1" applyFill="1" applyAlignment="1">
      <alignment horizontal="left" vertical="top" wrapText="1"/>
    </xf>
    <xf numFmtId="0" fontId="3" fillId="12" borderId="0" xfId="0" applyFont="1" applyFill="1" applyAlignment="1">
      <alignment horizontal="left" vertical="top" wrapText="1"/>
    </xf>
    <xf numFmtId="0" fontId="14" fillId="11" borderId="16" xfId="0" applyFont="1" applyFill="1" applyBorder="1" applyAlignment="1">
      <alignment horizontal="left" vertical="center"/>
    </xf>
    <xf numFmtId="0" fontId="14" fillId="11" borderId="17" xfId="0" applyFont="1" applyFill="1" applyBorder="1" applyAlignment="1">
      <alignment horizontal="left" vertical="center"/>
    </xf>
    <xf numFmtId="0" fontId="14" fillId="11" borderId="18" xfId="0" applyFont="1" applyFill="1" applyBorder="1" applyAlignment="1">
      <alignment horizontal="left" vertical="center"/>
    </xf>
    <xf numFmtId="0" fontId="21" fillId="6" borderId="0"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0" fillId="2" borderId="0" xfId="0" applyFill="1" applyBorder="1"/>
    <xf numFmtId="0" fontId="5" fillId="2" borderId="3"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0" fillId="2" borderId="0" xfId="0" applyFill="1" applyBorder="1" applyAlignment="1">
      <alignment horizontal="left" vertical="top"/>
    </xf>
    <xf numFmtId="0" fontId="27" fillId="9" borderId="0" xfId="0" applyFont="1" applyFill="1" applyAlignment="1">
      <alignment horizontal="left" wrapText="1"/>
    </xf>
    <xf numFmtId="0" fontId="5" fillId="2" borderId="15" xfId="0" applyFont="1" applyFill="1" applyBorder="1" applyAlignment="1">
      <alignment horizontal="center" vertical="center" wrapText="1"/>
    </xf>
    <xf numFmtId="0" fontId="5" fillId="2" borderId="0" xfId="0"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4" fillId="7" borderId="0" xfId="0" applyFont="1" applyFill="1" applyAlignment="1">
      <alignment horizontal="left" vertical="top" wrapText="1"/>
    </xf>
    <xf numFmtId="0" fontId="46" fillId="2" borderId="0" xfId="0" applyFont="1" applyFill="1"/>
    <xf numFmtId="0" fontId="7" fillId="7" borderId="0" xfId="0" applyFont="1" applyFill="1" applyAlignment="1">
      <alignment horizontal="left" vertical="top" wrapText="1"/>
    </xf>
    <xf numFmtId="0" fontId="46" fillId="2" borderId="0" xfId="0" applyFont="1" applyFill="1" applyBorder="1" applyAlignment="1">
      <alignment horizontal="left" vertical="top"/>
    </xf>
    <xf numFmtId="0" fontId="46" fillId="2" borderId="0" xfId="0" applyFont="1" applyFill="1" applyAlignment="1">
      <alignment horizontal="left" vertical="top"/>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9" fontId="5" fillId="2" borderId="12" xfId="0" applyNumberFormat="1" applyFont="1" applyFill="1" applyBorder="1" applyAlignment="1">
      <alignment horizontal="center" vertical="center" wrapText="1"/>
    </xf>
    <xf numFmtId="0" fontId="4" fillId="2" borderId="0" xfId="0" applyFont="1" applyFill="1" applyAlignment="1">
      <alignment vertical="top" wrapText="1"/>
    </xf>
    <xf numFmtId="0" fontId="0" fillId="2" borderId="0" xfId="0" applyFill="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9" fontId="5" fillId="2" borderId="9" xfId="0" applyNumberFormat="1"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9" fontId="5" fillId="2" borderId="14" xfId="0" applyNumberFormat="1" applyFont="1" applyFill="1" applyBorder="1" applyAlignment="1">
      <alignment horizontal="center" vertical="center" wrapText="1"/>
    </xf>
    <xf numFmtId="0" fontId="14" fillId="3" borderId="19" xfId="0" applyFont="1" applyFill="1" applyBorder="1" applyAlignment="1">
      <alignment vertical="center"/>
    </xf>
    <xf numFmtId="0" fontId="14" fillId="3" borderId="19" xfId="0" applyFont="1" applyFill="1" applyBorder="1" applyAlignment="1">
      <alignment horizontal="center" vertical="center" wrapText="1"/>
    </xf>
    <xf numFmtId="0" fontId="14" fillId="3" borderId="19" xfId="0" applyFont="1" applyFill="1" applyBorder="1" applyAlignment="1">
      <alignment horizontal="center" vertical="center"/>
    </xf>
    <xf numFmtId="1" fontId="8" fillId="2" borderId="8" xfId="0" applyNumberFormat="1" applyFont="1" applyFill="1" applyBorder="1" applyAlignment="1">
      <alignment horizontal="right" vertical="center" wrapText="1"/>
    </xf>
    <xf numFmtId="1" fontId="8" fillId="2" borderId="7" xfId="0" applyNumberFormat="1" applyFont="1" applyFill="1" applyBorder="1" applyAlignment="1">
      <alignment horizontal="right" vertical="center" wrapText="1"/>
    </xf>
    <xf numFmtId="0" fontId="3" fillId="9" borderId="0" xfId="0" applyFont="1" applyFill="1" applyAlignment="1">
      <alignment vertical="top" wrapText="1"/>
    </xf>
    <xf numFmtId="169" fontId="5" fillId="2" borderId="1" xfId="0" applyNumberFormat="1" applyFont="1" applyFill="1" applyBorder="1" applyAlignment="1">
      <alignment horizontal="right" vertical="center" wrapText="1"/>
    </xf>
    <xf numFmtId="169" fontId="5" fillId="2" borderId="3" xfId="0" applyNumberFormat="1" applyFont="1" applyFill="1" applyBorder="1" applyAlignment="1">
      <alignment horizontal="right" vertical="center" wrapText="1"/>
    </xf>
    <xf numFmtId="169" fontId="6" fillId="2" borderId="1" xfId="0" applyNumberFormat="1" applyFont="1" applyFill="1" applyBorder="1" applyAlignment="1">
      <alignment horizontal="right" vertical="center" wrapText="1"/>
    </xf>
    <xf numFmtId="169" fontId="8" fillId="2" borderId="7" xfId="0" applyNumberFormat="1" applyFont="1" applyFill="1" applyBorder="1" applyAlignment="1">
      <alignment horizontal="right" vertical="center" wrapText="1"/>
    </xf>
    <xf numFmtId="169" fontId="6" fillId="2" borderId="3" xfId="0" applyNumberFormat="1" applyFont="1" applyFill="1" applyBorder="1" applyAlignment="1">
      <alignment horizontal="right" vertical="center" wrapText="1"/>
    </xf>
    <xf numFmtId="1" fontId="6" fillId="2" borderId="1" xfId="0" applyNumberFormat="1" applyFont="1" applyFill="1" applyBorder="1" applyAlignment="1">
      <alignment horizontal="right" vertical="center" wrapText="1"/>
    </xf>
    <xf numFmtId="165" fontId="6" fillId="2" borderId="1" xfId="0" applyNumberFormat="1" applyFont="1" applyFill="1" applyBorder="1" applyAlignment="1">
      <alignment horizontal="right" vertical="center" wrapText="1"/>
    </xf>
    <xf numFmtId="9" fontId="5" fillId="2" borderId="4" xfId="0" applyNumberFormat="1" applyFont="1" applyFill="1" applyBorder="1" applyAlignment="1">
      <alignment horizontal="right" vertical="center" wrapText="1"/>
    </xf>
    <xf numFmtId="9" fontId="5" fillId="2" borderId="3" xfId="0" applyNumberFormat="1" applyFont="1" applyFill="1" applyBorder="1" applyAlignment="1">
      <alignment horizontal="right" vertical="center" wrapText="1"/>
    </xf>
    <xf numFmtId="3" fontId="3" fillId="0" borderId="4" xfId="0" applyNumberFormat="1" applyFont="1" applyBorder="1" applyAlignment="1">
      <alignment horizontal="right" vertical="center" wrapText="1"/>
    </xf>
    <xf numFmtId="9" fontId="5" fillId="2" borderId="1" xfId="0" applyNumberFormat="1" applyFont="1" applyFill="1" applyBorder="1" applyAlignment="1">
      <alignment horizontal="right" vertical="center" wrapText="1"/>
    </xf>
    <xf numFmtId="168" fontId="5" fillId="2" borderId="1" xfId="0" applyNumberFormat="1" applyFont="1" applyFill="1" applyBorder="1" applyAlignment="1">
      <alignment horizontal="right" vertical="center" wrapText="1"/>
    </xf>
    <xf numFmtId="168" fontId="5" fillId="2" borderId="3" xfId="0" applyNumberFormat="1" applyFont="1" applyFill="1" applyBorder="1" applyAlignment="1">
      <alignment horizontal="right" vertical="center" wrapText="1"/>
    </xf>
    <xf numFmtId="9" fontId="5" fillId="2" borderId="2" xfId="0" applyNumberFormat="1" applyFont="1" applyFill="1" applyBorder="1" applyAlignment="1">
      <alignment horizontal="right" vertical="center" wrapText="1"/>
    </xf>
  </cellXfs>
  <cellStyles count="3">
    <cellStyle name="Hyperlink" xfId="1" xr:uid="{00000000-000B-0000-0000-000008000000}"/>
    <cellStyle name="Normal" xfId="0" builtinId="0"/>
    <cellStyle name="Normal 2" xfId="2" xr:uid="{E799B008-BED2-46C3-A464-D81EAB226D62}"/>
  </cellStyles>
  <dxfs count="0"/>
  <tableStyles count="0" defaultTableStyle="TableStyleMedium2" defaultPivotStyle="PivotStyleMedium9"/>
  <colors>
    <mruColors>
      <color rgb="FF0085AD"/>
      <color rgb="FFF3EBF9"/>
      <color rgb="FFE1CCF0"/>
      <color rgb="FFFEC0B4"/>
      <color rgb="FFFF0000"/>
      <color rgb="FFFFF3CD"/>
      <color rgb="FF0099CC"/>
      <color rgb="FF00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E5607-DBFB-439D-B9BA-2AF019C249A0}">
  <dimension ref="B2:I69"/>
  <sheetViews>
    <sheetView tabSelected="1" workbookViewId="0">
      <pane ySplit="4" topLeftCell="A5" activePane="bottomLeft" state="frozen"/>
      <selection pane="bottomLeft" activeCell="B2" sqref="B2:I2"/>
    </sheetView>
  </sheetViews>
  <sheetFormatPr defaultRowHeight="14.4" x14ac:dyDescent="0.3"/>
  <cols>
    <col min="1" max="1" width="2.6640625" style="19" customWidth="1"/>
    <col min="2" max="2" width="50.109375" style="19" customWidth="1"/>
    <col min="3" max="9" width="20.77734375" style="19" customWidth="1"/>
    <col min="10" max="16384" width="8.88671875" style="19"/>
  </cols>
  <sheetData>
    <row r="2" spans="2:9" ht="25.2" x14ac:dyDescent="0.45">
      <c r="B2" s="74" t="s">
        <v>476</v>
      </c>
      <c r="C2" s="74"/>
      <c r="D2" s="74"/>
      <c r="E2" s="74"/>
      <c r="F2" s="74"/>
      <c r="G2" s="74"/>
      <c r="H2" s="74"/>
      <c r="I2" s="74"/>
    </row>
    <row r="4" spans="2:9" ht="15.6" x14ac:dyDescent="0.3">
      <c r="B4" s="126"/>
      <c r="C4" s="127">
        <v>2025</v>
      </c>
      <c r="D4" s="127">
        <v>2024</v>
      </c>
      <c r="E4" s="128">
        <v>2023</v>
      </c>
      <c r="F4" s="127">
        <v>2022</v>
      </c>
      <c r="G4" s="127">
        <v>2021</v>
      </c>
      <c r="H4" s="127">
        <v>2020</v>
      </c>
      <c r="I4" s="128">
        <v>2019</v>
      </c>
    </row>
    <row r="5" spans="2:9" s="100" customFormat="1" ht="24" customHeight="1" x14ac:dyDescent="0.3">
      <c r="B5" s="97" t="s">
        <v>372</v>
      </c>
      <c r="C5" s="97"/>
      <c r="D5" s="97"/>
      <c r="E5" s="97"/>
      <c r="F5" s="97"/>
      <c r="G5" s="97"/>
      <c r="H5" s="97"/>
      <c r="I5" s="97"/>
    </row>
    <row r="6" spans="2:9" ht="33" customHeight="1" x14ac:dyDescent="0.3">
      <c r="B6" s="99" t="s">
        <v>16</v>
      </c>
      <c r="C6" s="20">
        <v>4.32</v>
      </c>
      <c r="D6" s="20">
        <v>3.71</v>
      </c>
      <c r="E6" s="20">
        <v>2.7</v>
      </c>
      <c r="F6" s="20">
        <v>1.91</v>
      </c>
      <c r="G6" s="20">
        <v>1.43</v>
      </c>
      <c r="H6" s="20">
        <v>1</v>
      </c>
      <c r="I6" s="21">
        <v>0.54</v>
      </c>
    </row>
    <row r="7" spans="2:9" ht="33" customHeight="1" x14ac:dyDescent="0.3">
      <c r="B7" s="24" t="s">
        <v>17</v>
      </c>
      <c r="C7" s="20">
        <v>22.33</v>
      </c>
      <c r="D7" s="20">
        <v>18.149999999999999</v>
      </c>
      <c r="E7" s="20">
        <v>13.35</v>
      </c>
      <c r="F7" s="20">
        <v>10.25</v>
      </c>
      <c r="G7" s="20">
        <v>7.17</v>
      </c>
      <c r="H7" s="20">
        <v>4.7</v>
      </c>
      <c r="I7" s="21">
        <v>1.18</v>
      </c>
    </row>
    <row r="8" spans="2:9" ht="49.95" customHeight="1" x14ac:dyDescent="0.3">
      <c r="B8" s="24" t="s">
        <v>18</v>
      </c>
      <c r="C8" s="20">
        <v>13.05</v>
      </c>
      <c r="D8" s="20">
        <v>10.74</v>
      </c>
      <c r="E8" s="20">
        <v>8.44</v>
      </c>
      <c r="F8" s="20">
        <v>6.54</v>
      </c>
      <c r="G8" s="20">
        <v>4.55</v>
      </c>
      <c r="H8" s="20">
        <v>2.6</v>
      </c>
      <c r="I8" s="21">
        <v>1.25</v>
      </c>
    </row>
    <row r="9" spans="2:9" ht="33" customHeight="1" x14ac:dyDescent="0.3">
      <c r="B9" s="54" t="s">
        <v>12</v>
      </c>
      <c r="C9" s="115">
        <v>8.1</v>
      </c>
      <c r="D9" s="115">
        <v>6.43</v>
      </c>
      <c r="E9" s="115">
        <v>3.94</v>
      </c>
      <c r="F9" s="115">
        <v>2.8</v>
      </c>
      <c r="G9" s="115">
        <v>1.75</v>
      </c>
      <c r="H9" s="115">
        <v>1</v>
      </c>
      <c r="I9" s="116">
        <v>0.34</v>
      </c>
    </row>
    <row r="10" spans="2:9" s="100" customFormat="1" ht="24" customHeight="1" x14ac:dyDescent="0.3">
      <c r="B10" s="97" t="s">
        <v>373</v>
      </c>
      <c r="C10" s="97"/>
      <c r="D10" s="97"/>
      <c r="E10" s="97"/>
      <c r="F10" s="97"/>
      <c r="G10" s="97"/>
      <c r="H10" s="97"/>
      <c r="I10" s="97"/>
    </row>
    <row r="11" spans="2:9" ht="33" customHeight="1" x14ac:dyDescent="0.3">
      <c r="B11" s="99" t="s">
        <v>9</v>
      </c>
      <c r="C11" s="20">
        <v>19</v>
      </c>
      <c r="D11" s="20">
        <v>19</v>
      </c>
      <c r="E11" s="20">
        <v>19</v>
      </c>
      <c r="F11" s="20">
        <v>17</v>
      </c>
      <c r="G11" s="20">
        <v>12</v>
      </c>
      <c r="H11" s="20">
        <v>10</v>
      </c>
      <c r="I11" s="21">
        <v>7</v>
      </c>
    </row>
    <row r="12" spans="2:9" ht="33" customHeight="1" x14ac:dyDescent="0.3">
      <c r="B12" s="24" t="s">
        <v>13</v>
      </c>
      <c r="C12" s="20">
        <v>21</v>
      </c>
      <c r="D12" s="20">
        <v>19</v>
      </c>
      <c r="E12" s="20">
        <v>19</v>
      </c>
      <c r="F12" s="20">
        <v>12</v>
      </c>
      <c r="G12" s="20">
        <v>8</v>
      </c>
      <c r="H12" s="20">
        <v>2</v>
      </c>
      <c r="I12" s="21" t="s">
        <v>3</v>
      </c>
    </row>
    <row r="13" spans="2:9" ht="33" customHeight="1" x14ac:dyDescent="0.3">
      <c r="B13" s="24" t="s">
        <v>14</v>
      </c>
      <c r="C13" s="20">
        <v>21</v>
      </c>
      <c r="D13" s="20">
        <v>19</v>
      </c>
      <c r="E13" s="20">
        <v>17</v>
      </c>
      <c r="F13" s="20">
        <v>12</v>
      </c>
      <c r="G13" s="20">
        <v>6</v>
      </c>
      <c r="H13" s="20">
        <v>3</v>
      </c>
      <c r="I13" s="21">
        <v>3</v>
      </c>
    </row>
    <row r="14" spans="2:9" ht="33" customHeight="1" x14ac:dyDescent="0.3">
      <c r="B14" s="24" t="s">
        <v>10</v>
      </c>
      <c r="C14" s="20" t="s">
        <v>3</v>
      </c>
      <c r="D14" s="20" t="s">
        <v>11</v>
      </c>
      <c r="E14" s="20" t="s">
        <v>3</v>
      </c>
      <c r="F14" s="20" t="s">
        <v>208</v>
      </c>
      <c r="G14" s="20" t="s">
        <v>208</v>
      </c>
      <c r="H14" s="20" t="s">
        <v>3</v>
      </c>
      <c r="I14" s="21" t="s">
        <v>3</v>
      </c>
    </row>
    <row r="15" spans="2:9" ht="33" customHeight="1" x14ac:dyDescent="0.3">
      <c r="B15" s="54" t="s">
        <v>15</v>
      </c>
      <c r="C15" s="117">
        <v>0.82</v>
      </c>
      <c r="D15" s="117">
        <v>0.82</v>
      </c>
      <c r="E15" s="117">
        <v>0.82</v>
      </c>
      <c r="F15" s="117">
        <v>0.85</v>
      </c>
      <c r="G15" s="117">
        <v>0.82</v>
      </c>
      <c r="H15" s="117" t="s">
        <v>0</v>
      </c>
      <c r="I15" s="116" t="s">
        <v>0</v>
      </c>
    </row>
    <row r="16" spans="2:9" s="100" customFormat="1" ht="24" customHeight="1" x14ac:dyDescent="0.3">
      <c r="B16" s="97" t="s">
        <v>374</v>
      </c>
      <c r="C16" s="97"/>
      <c r="D16" s="97"/>
      <c r="E16" s="97"/>
      <c r="F16" s="97"/>
      <c r="G16" s="97"/>
      <c r="H16" s="97"/>
      <c r="I16" s="97"/>
    </row>
    <row r="17" spans="2:9" ht="58.2" customHeight="1" x14ac:dyDescent="0.3">
      <c r="B17" s="99" t="s">
        <v>543</v>
      </c>
      <c r="C17" s="122">
        <v>0.11</v>
      </c>
      <c r="D17" s="122">
        <v>0.09</v>
      </c>
      <c r="E17" s="122">
        <v>0.08</v>
      </c>
      <c r="F17" s="122">
        <v>0.09</v>
      </c>
      <c r="G17" s="117">
        <v>8.2000000000000003E-2</v>
      </c>
      <c r="H17" s="117">
        <v>7.0000000000000007E-2</v>
      </c>
      <c r="I17" s="103" t="s">
        <v>0</v>
      </c>
    </row>
    <row r="18" spans="2:9" ht="42.6" customHeight="1" x14ac:dyDescent="0.3">
      <c r="B18" s="24" t="s">
        <v>529</v>
      </c>
      <c r="C18" s="117">
        <v>0.47</v>
      </c>
      <c r="D18" s="117">
        <v>0.43</v>
      </c>
      <c r="E18" s="117">
        <v>0.49</v>
      </c>
      <c r="F18" s="117">
        <v>0.4</v>
      </c>
      <c r="G18" s="117">
        <v>0.35</v>
      </c>
      <c r="H18" s="117">
        <v>0.19</v>
      </c>
      <c r="I18" s="116" t="s">
        <v>0</v>
      </c>
    </row>
    <row r="19" spans="2:9" ht="33" customHeight="1" x14ac:dyDescent="0.3">
      <c r="B19" s="24" t="s">
        <v>550</v>
      </c>
      <c r="C19" s="117">
        <v>0.79</v>
      </c>
      <c r="D19" s="117">
        <v>0.79</v>
      </c>
      <c r="E19" s="117" t="s">
        <v>0</v>
      </c>
      <c r="F19" s="117" t="s">
        <v>0</v>
      </c>
      <c r="G19" s="117" t="s">
        <v>0</v>
      </c>
      <c r="H19" s="117" t="s">
        <v>0</v>
      </c>
      <c r="I19" s="116" t="s">
        <v>0</v>
      </c>
    </row>
    <row r="20" spans="2:9" ht="33" customHeight="1" x14ac:dyDescent="0.3">
      <c r="B20" s="24" t="s">
        <v>530</v>
      </c>
      <c r="C20" s="117">
        <v>0.47</v>
      </c>
      <c r="D20" s="117">
        <v>0.42</v>
      </c>
      <c r="E20" s="117">
        <v>0.43</v>
      </c>
      <c r="F20" s="117">
        <v>0.4</v>
      </c>
      <c r="G20" s="117">
        <v>0.31</v>
      </c>
      <c r="H20" s="117">
        <v>0.15</v>
      </c>
      <c r="I20" s="116" t="s">
        <v>0</v>
      </c>
    </row>
    <row r="21" spans="2:9" ht="33" customHeight="1" x14ac:dyDescent="0.3">
      <c r="B21" s="54" t="s">
        <v>19</v>
      </c>
      <c r="C21" s="117">
        <v>0.43</v>
      </c>
      <c r="D21" s="117">
        <v>0.38</v>
      </c>
      <c r="E21" s="117">
        <v>0.36</v>
      </c>
      <c r="F21" s="117">
        <v>0.32</v>
      </c>
      <c r="G21" s="117">
        <v>0.24</v>
      </c>
      <c r="H21" s="117" t="s">
        <v>0</v>
      </c>
      <c r="I21" s="125">
        <v>0.32</v>
      </c>
    </row>
    <row r="22" spans="2:9" s="100" customFormat="1" ht="24" customHeight="1" x14ac:dyDescent="0.3">
      <c r="B22" s="97" t="s">
        <v>375</v>
      </c>
      <c r="C22" s="97"/>
      <c r="D22" s="97"/>
      <c r="E22" s="97"/>
      <c r="F22" s="97"/>
      <c r="G22" s="97"/>
      <c r="H22" s="97"/>
      <c r="I22" s="97"/>
    </row>
    <row r="23" spans="2:9" s="119" customFormat="1" ht="33" customHeight="1" x14ac:dyDescent="0.3">
      <c r="B23" s="99" t="s">
        <v>20</v>
      </c>
      <c r="C23" s="20" t="s">
        <v>522</v>
      </c>
      <c r="D23" s="20" t="s">
        <v>522</v>
      </c>
      <c r="E23" s="20" t="s">
        <v>522</v>
      </c>
      <c r="F23" s="20" t="s">
        <v>522</v>
      </c>
      <c r="G23" s="20" t="s">
        <v>522</v>
      </c>
      <c r="H23" s="20" t="s">
        <v>522</v>
      </c>
      <c r="I23" s="21" t="s">
        <v>0</v>
      </c>
    </row>
    <row r="24" spans="2:9" ht="33" customHeight="1" x14ac:dyDescent="0.3">
      <c r="B24" s="24" t="s">
        <v>544</v>
      </c>
      <c r="C24" s="108">
        <v>0.28999999999999998</v>
      </c>
      <c r="D24" s="108">
        <v>0.27</v>
      </c>
      <c r="E24" s="108">
        <v>0.25</v>
      </c>
      <c r="F24" s="108">
        <v>0.25</v>
      </c>
      <c r="G24" s="108">
        <v>0.25</v>
      </c>
      <c r="H24" s="108">
        <v>0.24</v>
      </c>
      <c r="I24" s="109">
        <v>0.24</v>
      </c>
    </row>
    <row r="25" spans="2:9" ht="33" customHeight="1" x14ac:dyDescent="0.3">
      <c r="B25" s="24" t="s">
        <v>545</v>
      </c>
      <c r="C25" s="108">
        <v>0.18</v>
      </c>
      <c r="D25" s="108">
        <v>0.19</v>
      </c>
      <c r="E25" s="108">
        <v>0.19</v>
      </c>
      <c r="F25" s="108">
        <v>0.21</v>
      </c>
      <c r="G25" s="108">
        <v>0.19</v>
      </c>
      <c r="H25" s="108">
        <v>0.18</v>
      </c>
      <c r="I25" s="109">
        <v>0.15</v>
      </c>
    </row>
    <row r="26" spans="2:9" ht="115.2" customHeight="1" x14ac:dyDescent="0.3">
      <c r="B26" s="24" t="s">
        <v>21</v>
      </c>
      <c r="C26" s="20" t="s">
        <v>523</v>
      </c>
      <c r="D26" s="20" t="s">
        <v>524</v>
      </c>
      <c r="E26" s="20" t="s">
        <v>525</v>
      </c>
      <c r="F26" s="21" t="s">
        <v>0</v>
      </c>
      <c r="G26" s="21" t="s">
        <v>0</v>
      </c>
      <c r="H26" s="21" t="s">
        <v>0</v>
      </c>
      <c r="I26" s="21" t="s">
        <v>0</v>
      </c>
    </row>
    <row r="27" spans="2:9" ht="33" customHeight="1" x14ac:dyDescent="0.3">
      <c r="B27" s="24" t="s">
        <v>546</v>
      </c>
      <c r="C27" s="120">
        <v>0.44</v>
      </c>
      <c r="D27" s="120">
        <v>0.52</v>
      </c>
      <c r="E27" s="120">
        <v>0.61</v>
      </c>
      <c r="F27" s="120">
        <v>0.64</v>
      </c>
      <c r="G27" s="120">
        <v>0.68</v>
      </c>
      <c r="H27" s="120">
        <v>0.62</v>
      </c>
      <c r="I27" s="121">
        <v>0.66</v>
      </c>
    </row>
    <row r="28" spans="2:9" ht="49.95" customHeight="1" x14ac:dyDescent="0.3">
      <c r="B28" s="54" t="s">
        <v>547</v>
      </c>
      <c r="C28" s="98">
        <v>18</v>
      </c>
      <c r="D28" s="98">
        <v>16.399999999999999</v>
      </c>
      <c r="E28" s="98">
        <v>16.8</v>
      </c>
      <c r="F28" s="98">
        <v>14</v>
      </c>
      <c r="G28" s="98">
        <v>12.6</v>
      </c>
      <c r="H28" s="98">
        <v>19</v>
      </c>
      <c r="I28" s="103">
        <v>12</v>
      </c>
    </row>
    <row r="29" spans="2:9" s="100" customFormat="1" ht="24" customHeight="1" x14ac:dyDescent="0.3">
      <c r="B29" s="97" t="s">
        <v>376</v>
      </c>
      <c r="C29" s="97"/>
      <c r="D29" s="97"/>
      <c r="E29" s="97"/>
      <c r="F29" s="97"/>
      <c r="G29" s="97"/>
      <c r="H29" s="97"/>
      <c r="I29" s="97"/>
    </row>
    <row r="30" spans="2:9" ht="33" customHeight="1" x14ac:dyDescent="0.3">
      <c r="B30" s="99" t="s">
        <v>536</v>
      </c>
      <c r="C30" s="20" t="s">
        <v>551</v>
      </c>
      <c r="D30" s="20" t="s">
        <v>552</v>
      </c>
      <c r="E30" s="20" t="s">
        <v>553</v>
      </c>
      <c r="F30" s="20" t="s">
        <v>554</v>
      </c>
      <c r="G30" s="20" t="s">
        <v>555</v>
      </c>
      <c r="H30" s="20" t="s">
        <v>556</v>
      </c>
      <c r="I30" s="21" t="s">
        <v>557</v>
      </c>
    </row>
    <row r="31" spans="2:9" ht="33" customHeight="1" x14ac:dyDescent="0.3">
      <c r="B31" s="24" t="s">
        <v>542</v>
      </c>
      <c r="C31" s="20">
        <v>20</v>
      </c>
      <c r="D31" s="20">
        <v>10</v>
      </c>
      <c r="E31" s="20">
        <v>10</v>
      </c>
      <c r="F31" s="20">
        <v>10</v>
      </c>
      <c r="G31" s="20">
        <v>10</v>
      </c>
      <c r="H31" s="20">
        <v>10</v>
      </c>
      <c r="I31" s="21">
        <v>8</v>
      </c>
    </row>
    <row r="32" spans="2:9" ht="33" customHeight="1" x14ac:dyDescent="0.3">
      <c r="B32" s="24" t="s">
        <v>541</v>
      </c>
      <c r="C32" s="20">
        <v>200</v>
      </c>
      <c r="D32" s="20">
        <v>154</v>
      </c>
      <c r="E32" s="20">
        <v>111</v>
      </c>
      <c r="F32" s="20">
        <v>81</v>
      </c>
      <c r="G32" s="20">
        <v>51</v>
      </c>
      <c r="H32" s="20">
        <v>28</v>
      </c>
      <c r="I32" s="21">
        <v>11</v>
      </c>
    </row>
    <row r="33" spans="2:9" ht="33" customHeight="1" x14ac:dyDescent="0.3">
      <c r="B33" s="24" t="s">
        <v>540</v>
      </c>
      <c r="C33" s="20">
        <v>15</v>
      </c>
      <c r="D33" s="20">
        <v>12.4</v>
      </c>
      <c r="E33" s="20">
        <v>10.3</v>
      </c>
      <c r="F33" s="20">
        <v>7</v>
      </c>
      <c r="G33" s="20">
        <v>5.3</v>
      </c>
      <c r="H33" s="20">
        <v>3.9</v>
      </c>
      <c r="I33" s="21">
        <v>0.32</v>
      </c>
    </row>
    <row r="34" spans="2:9" ht="33" customHeight="1" x14ac:dyDescent="0.3">
      <c r="B34" s="24" t="s">
        <v>539</v>
      </c>
      <c r="C34" s="108">
        <v>0.81</v>
      </c>
      <c r="D34" s="108">
        <v>0.79</v>
      </c>
      <c r="E34" s="108">
        <v>0.89</v>
      </c>
      <c r="F34" s="108">
        <v>0.87</v>
      </c>
      <c r="G34" s="108">
        <v>0.78</v>
      </c>
      <c r="H34" s="108">
        <v>0.45</v>
      </c>
      <c r="I34" s="109">
        <v>0.57999999999999996</v>
      </c>
    </row>
    <row r="35" spans="2:9" ht="33" customHeight="1" x14ac:dyDescent="0.3">
      <c r="B35" s="24" t="s">
        <v>538</v>
      </c>
      <c r="C35" s="123">
        <v>28700</v>
      </c>
      <c r="D35" s="123">
        <v>24600</v>
      </c>
      <c r="E35" s="123">
        <v>22200</v>
      </c>
      <c r="F35" s="123">
        <v>16200</v>
      </c>
      <c r="G35" s="123">
        <v>15000</v>
      </c>
      <c r="H35" s="123">
        <v>12900</v>
      </c>
      <c r="I35" s="124">
        <v>3500</v>
      </c>
    </row>
    <row r="36" spans="2:9" ht="43.2" customHeight="1" x14ac:dyDescent="0.3">
      <c r="B36" s="24" t="s">
        <v>537</v>
      </c>
      <c r="C36" s="20">
        <v>20</v>
      </c>
      <c r="D36" s="20">
        <v>16.3</v>
      </c>
      <c r="E36" s="20">
        <v>12.7</v>
      </c>
      <c r="F36" s="20">
        <v>8.9</v>
      </c>
      <c r="G36" s="20">
        <v>6.5</v>
      </c>
      <c r="H36" s="20">
        <v>4.0999999999999996</v>
      </c>
      <c r="I36" s="21">
        <v>0.6</v>
      </c>
    </row>
    <row r="37" spans="2:9" ht="42" customHeight="1" x14ac:dyDescent="0.3"/>
    <row r="38" spans="2:9" x14ac:dyDescent="0.3">
      <c r="B38" s="45" t="s">
        <v>79</v>
      </c>
      <c r="C38" s="46"/>
      <c r="D38" s="46"/>
      <c r="E38" s="46"/>
      <c r="F38" s="46"/>
      <c r="G38" s="46"/>
      <c r="H38" s="46"/>
      <c r="I38" s="46"/>
    </row>
    <row r="39" spans="2:9" ht="6" customHeight="1" x14ac:dyDescent="0.3">
      <c r="B39" s="45"/>
      <c r="C39" s="46"/>
      <c r="D39" s="46"/>
      <c r="E39" s="46"/>
      <c r="F39" s="46"/>
      <c r="G39" s="46"/>
      <c r="H39" s="46"/>
      <c r="I39" s="46"/>
    </row>
    <row r="40" spans="2:9" x14ac:dyDescent="0.3">
      <c r="B40" s="47" t="s">
        <v>98</v>
      </c>
      <c r="C40" s="46"/>
      <c r="D40" s="46"/>
      <c r="E40" s="46"/>
      <c r="F40" s="46"/>
      <c r="G40" s="46"/>
      <c r="H40" s="46"/>
      <c r="I40" s="46"/>
    </row>
    <row r="41" spans="2:9" x14ac:dyDescent="0.3">
      <c r="B41" s="47" t="s">
        <v>99</v>
      </c>
      <c r="C41" s="46"/>
      <c r="D41" s="46"/>
      <c r="E41" s="46"/>
      <c r="F41" s="46"/>
      <c r="G41" s="46"/>
      <c r="H41" s="46"/>
      <c r="I41" s="46"/>
    </row>
    <row r="42" spans="2:9" x14ac:dyDescent="0.3">
      <c r="B42" s="47" t="s">
        <v>100</v>
      </c>
      <c r="C42" s="46"/>
      <c r="D42" s="46"/>
      <c r="E42" s="46"/>
      <c r="F42" s="46"/>
      <c r="G42" s="46"/>
      <c r="H42" s="46"/>
      <c r="I42" s="46"/>
    </row>
    <row r="44" spans="2:9" x14ac:dyDescent="0.3">
      <c r="B44" s="39" t="s">
        <v>80</v>
      </c>
      <c r="C44" s="40"/>
      <c r="D44" s="40"/>
      <c r="E44" s="40"/>
      <c r="F44" s="40"/>
      <c r="G44" s="40"/>
      <c r="H44" s="40"/>
      <c r="I44" s="40"/>
    </row>
    <row r="45" spans="2:9" ht="9.6" customHeight="1" x14ac:dyDescent="0.3">
      <c r="B45" s="41"/>
      <c r="C45" s="41"/>
      <c r="D45" s="41"/>
      <c r="E45" s="41"/>
      <c r="F45" s="41"/>
      <c r="G45" s="41"/>
      <c r="H45" s="41"/>
      <c r="I45" s="41"/>
    </row>
    <row r="46" spans="2:9" s="114" customFormat="1" ht="42.6" customHeight="1" x14ac:dyDescent="0.3">
      <c r="B46" s="112" t="s">
        <v>516</v>
      </c>
      <c r="C46" s="112"/>
      <c r="D46" s="112"/>
      <c r="E46" s="112"/>
      <c r="F46" s="112"/>
      <c r="G46" s="112"/>
      <c r="H46" s="112"/>
      <c r="I46" s="112"/>
    </row>
    <row r="47" spans="2:9" s="114" customFormat="1" ht="18.600000000000001" customHeight="1" x14ac:dyDescent="0.3">
      <c r="B47" s="112" t="s">
        <v>531</v>
      </c>
      <c r="C47" s="112"/>
      <c r="D47" s="112"/>
      <c r="E47" s="112"/>
      <c r="F47" s="112"/>
      <c r="G47" s="112"/>
      <c r="H47" s="112"/>
      <c r="I47" s="112"/>
    </row>
    <row r="48" spans="2:9" s="114" customFormat="1" ht="30.6" customHeight="1" x14ac:dyDescent="0.3">
      <c r="B48" s="112" t="s">
        <v>526</v>
      </c>
      <c r="C48" s="112"/>
      <c r="D48" s="112"/>
      <c r="E48" s="112"/>
      <c r="F48" s="112"/>
      <c r="G48" s="112"/>
      <c r="H48" s="112"/>
      <c r="I48" s="112"/>
    </row>
    <row r="49" spans="2:9" s="114" customFormat="1" ht="18.600000000000001" customHeight="1" x14ac:dyDescent="0.3">
      <c r="B49" s="112" t="s">
        <v>517</v>
      </c>
      <c r="C49" s="112"/>
      <c r="D49" s="112"/>
      <c r="E49" s="112"/>
      <c r="F49" s="112"/>
      <c r="G49" s="112"/>
      <c r="H49" s="112"/>
      <c r="I49" s="112"/>
    </row>
    <row r="50" spans="2:9" s="114" customFormat="1" ht="18.600000000000001" customHeight="1" x14ac:dyDescent="0.3">
      <c r="B50" s="112" t="s">
        <v>527</v>
      </c>
      <c r="C50" s="112"/>
      <c r="D50" s="112"/>
      <c r="E50" s="112"/>
      <c r="F50" s="112"/>
      <c r="G50" s="112"/>
      <c r="H50" s="112"/>
      <c r="I50" s="112"/>
    </row>
    <row r="51" spans="2:9" s="114" customFormat="1" ht="30.6" customHeight="1" x14ac:dyDescent="0.3">
      <c r="B51" s="112" t="s">
        <v>519</v>
      </c>
      <c r="C51" s="112"/>
      <c r="D51" s="112"/>
      <c r="E51" s="112"/>
      <c r="F51" s="112"/>
      <c r="G51" s="112"/>
      <c r="H51" s="112"/>
      <c r="I51" s="112"/>
    </row>
    <row r="52" spans="2:9" s="38" customFormat="1" ht="64.8" customHeight="1" x14ac:dyDescent="0.3">
      <c r="B52" s="73" t="s">
        <v>87</v>
      </c>
      <c r="C52" s="73"/>
      <c r="D52" s="73"/>
      <c r="E52" s="73"/>
      <c r="F52" s="73"/>
      <c r="G52" s="73"/>
      <c r="H52" s="73"/>
      <c r="I52" s="73"/>
    </row>
    <row r="53" spans="2:9" s="38" customFormat="1" ht="78.599999999999994" customHeight="1" x14ac:dyDescent="0.3">
      <c r="B53" s="73" t="s">
        <v>534</v>
      </c>
      <c r="C53" s="73"/>
      <c r="D53" s="73"/>
      <c r="E53" s="73"/>
      <c r="F53" s="73"/>
      <c r="G53" s="73"/>
      <c r="H53" s="73"/>
      <c r="I53" s="73"/>
    </row>
    <row r="54" spans="2:9" s="114" customFormat="1" ht="42.6" customHeight="1" x14ac:dyDescent="0.3">
      <c r="B54" s="112" t="s">
        <v>518</v>
      </c>
      <c r="C54" s="112"/>
      <c r="D54" s="112"/>
      <c r="E54" s="112"/>
      <c r="F54" s="112"/>
      <c r="G54" s="112"/>
      <c r="H54" s="112"/>
      <c r="I54" s="112"/>
    </row>
    <row r="55" spans="2:9" s="114" customFormat="1" ht="18.600000000000001" customHeight="1" x14ac:dyDescent="0.3">
      <c r="B55" s="112" t="s">
        <v>507</v>
      </c>
      <c r="C55" s="112"/>
      <c r="D55" s="112"/>
      <c r="E55" s="112"/>
      <c r="F55" s="112"/>
      <c r="G55" s="112"/>
      <c r="H55" s="112"/>
      <c r="I55" s="112"/>
    </row>
    <row r="56" spans="2:9" s="114" customFormat="1" ht="18.600000000000001" customHeight="1" x14ac:dyDescent="0.3">
      <c r="B56" s="112" t="s">
        <v>549</v>
      </c>
      <c r="C56" s="112"/>
      <c r="D56" s="112"/>
      <c r="E56" s="112"/>
      <c r="F56" s="112"/>
      <c r="G56" s="112"/>
      <c r="H56" s="112"/>
      <c r="I56" s="112"/>
    </row>
    <row r="57" spans="2:9" s="114" customFormat="1" ht="18.600000000000001" customHeight="1" x14ac:dyDescent="0.3">
      <c r="B57" s="112" t="s">
        <v>505</v>
      </c>
      <c r="C57" s="112"/>
      <c r="D57" s="112"/>
      <c r="E57" s="112"/>
      <c r="F57" s="112"/>
      <c r="G57" s="112"/>
      <c r="H57" s="112"/>
      <c r="I57" s="112"/>
    </row>
    <row r="58" spans="2:9" s="114" customFormat="1" ht="42.6" customHeight="1" x14ac:dyDescent="0.3">
      <c r="B58" s="112" t="s">
        <v>508</v>
      </c>
      <c r="C58" s="112"/>
      <c r="D58" s="112"/>
      <c r="E58" s="112"/>
      <c r="F58" s="112"/>
      <c r="G58" s="112"/>
      <c r="H58" s="112"/>
      <c r="I58" s="112"/>
    </row>
    <row r="59" spans="2:9" ht="55.8" customHeight="1" x14ac:dyDescent="0.3">
      <c r="B59" s="72" t="s">
        <v>112</v>
      </c>
      <c r="C59" s="72"/>
      <c r="D59" s="72"/>
      <c r="E59" s="72"/>
      <c r="F59" s="72"/>
      <c r="G59" s="72"/>
      <c r="H59" s="72"/>
      <c r="I59" s="72"/>
    </row>
    <row r="60" spans="2:9" s="111" customFormat="1" ht="42.6" customHeight="1" x14ac:dyDescent="0.3">
      <c r="B60" s="110" t="s">
        <v>499</v>
      </c>
      <c r="C60" s="110"/>
      <c r="D60" s="110"/>
      <c r="E60" s="110"/>
      <c r="F60" s="110"/>
      <c r="G60" s="110"/>
      <c r="H60" s="110"/>
      <c r="I60" s="110"/>
    </row>
    <row r="61" spans="2:9" ht="54.6" customHeight="1" x14ac:dyDescent="0.3">
      <c r="B61" s="72" t="s">
        <v>506</v>
      </c>
      <c r="C61" s="72"/>
      <c r="D61" s="72"/>
      <c r="E61" s="72"/>
      <c r="F61" s="72"/>
      <c r="G61" s="72"/>
      <c r="H61" s="72"/>
      <c r="I61" s="72"/>
    </row>
    <row r="62" spans="2:9" s="111" customFormat="1" ht="30.6" customHeight="1" x14ac:dyDescent="0.3">
      <c r="B62" s="110" t="s">
        <v>520</v>
      </c>
      <c r="C62" s="110"/>
      <c r="D62" s="110"/>
      <c r="E62" s="110"/>
      <c r="F62" s="110"/>
      <c r="G62" s="110"/>
      <c r="H62" s="110"/>
      <c r="I62" s="110"/>
    </row>
    <row r="63" spans="2:9" ht="54.6" customHeight="1" x14ac:dyDescent="0.3">
      <c r="B63" s="72" t="s">
        <v>511</v>
      </c>
      <c r="C63" s="72"/>
      <c r="D63" s="72"/>
      <c r="E63" s="72"/>
      <c r="F63" s="72"/>
      <c r="G63" s="72"/>
      <c r="H63" s="72"/>
      <c r="I63" s="72"/>
    </row>
    <row r="64" spans="2:9" ht="54.6" customHeight="1" x14ac:dyDescent="0.3">
      <c r="B64" s="110" t="s">
        <v>512</v>
      </c>
      <c r="C64" s="110"/>
      <c r="D64" s="110"/>
      <c r="E64" s="110"/>
      <c r="F64" s="110"/>
      <c r="G64" s="110"/>
      <c r="H64" s="110"/>
      <c r="I64" s="110"/>
    </row>
    <row r="65" spans="2:9" s="111" customFormat="1" ht="30.6" customHeight="1" x14ac:dyDescent="0.3">
      <c r="B65" s="110" t="s">
        <v>500</v>
      </c>
      <c r="C65" s="110"/>
      <c r="D65" s="110"/>
      <c r="E65" s="110"/>
      <c r="F65" s="110"/>
      <c r="G65" s="110"/>
      <c r="H65" s="110"/>
      <c r="I65" s="110"/>
    </row>
    <row r="66" spans="2:9" s="111" customFormat="1" ht="30.6" customHeight="1" x14ac:dyDescent="0.3">
      <c r="B66" s="110" t="s">
        <v>528</v>
      </c>
      <c r="C66" s="110"/>
      <c r="D66" s="110"/>
      <c r="E66" s="110"/>
      <c r="F66" s="110"/>
      <c r="G66" s="110"/>
      <c r="H66" s="110"/>
      <c r="I66" s="110"/>
    </row>
    <row r="67" spans="2:9" s="111" customFormat="1" ht="54.6" customHeight="1" x14ac:dyDescent="0.3">
      <c r="B67" s="110" t="s">
        <v>535</v>
      </c>
      <c r="C67" s="110"/>
      <c r="D67" s="110"/>
      <c r="E67" s="110"/>
      <c r="F67" s="110"/>
      <c r="G67" s="110"/>
      <c r="H67" s="110"/>
      <c r="I67" s="110"/>
    </row>
    <row r="68" spans="2:9" s="114" customFormat="1" ht="18.600000000000001" customHeight="1" x14ac:dyDescent="0.3">
      <c r="B68" s="112" t="s">
        <v>521</v>
      </c>
      <c r="C68" s="112"/>
      <c r="D68" s="112"/>
      <c r="E68" s="112"/>
      <c r="F68" s="112"/>
      <c r="G68" s="112"/>
      <c r="H68" s="112"/>
      <c r="I68" s="112"/>
    </row>
    <row r="69" spans="2:9" s="111" customFormat="1" ht="30.6" customHeight="1" x14ac:dyDescent="0.3">
      <c r="B69" s="110" t="s">
        <v>514</v>
      </c>
      <c r="C69" s="110"/>
      <c r="D69" s="110"/>
      <c r="E69" s="110"/>
      <c r="F69" s="110"/>
      <c r="G69" s="110"/>
      <c r="H69" s="110"/>
      <c r="I69" s="110"/>
    </row>
  </sheetData>
  <mergeCells count="30">
    <mergeCell ref="B69:I69"/>
    <mergeCell ref="B46:I46"/>
    <mergeCell ref="B49:I49"/>
    <mergeCell ref="B54:I54"/>
    <mergeCell ref="B51:I51"/>
    <mergeCell ref="B62:I62"/>
    <mergeCell ref="B68:I68"/>
    <mergeCell ref="B48:I48"/>
    <mergeCell ref="B50:I50"/>
    <mergeCell ref="B66:I66"/>
    <mergeCell ref="B47:I47"/>
    <mergeCell ref="B53:I53"/>
    <mergeCell ref="B67:I67"/>
    <mergeCell ref="B56:I56"/>
    <mergeCell ref="B2:I2"/>
    <mergeCell ref="B60:I60"/>
    <mergeCell ref="B65:I65"/>
    <mergeCell ref="B61:I61"/>
    <mergeCell ref="B57:I57"/>
    <mergeCell ref="B55:I55"/>
    <mergeCell ref="B58:I58"/>
    <mergeCell ref="B63:I63"/>
    <mergeCell ref="B64:I64"/>
    <mergeCell ref="B5:I5"/>
    <mergeCell ref="B10:I10"/>
    <mergeCell ref="B16:I16"/>
    <mergeCell ref="B22:I22"/>
    <mergeCell ref="B59:I59"/>
    <mergeCell ref="B52:I52"/>
    <mergeCell ref="B29:I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50FB9-BBEB-4768-B5C8-2196583F5636}">
  <dimension ref="B2:I40"/>
  <sheetViews>
    <sheetView workbookViewId="0">
      <pane ySplit="4" topLeftCell="A5" activePane="bottomLeft" state="frozen"/>
      <selection pane="bottomLeft" activeCell="B2" sqref="B2:H2"/>
    </sheetView>
  </sheetViews>
  <sheetFormatPr defaultRowHeight="14.4" x14ac:dyDescent="0.3"/>
  <cols>
    <col min="1" max="1" width="2.6640625" style="19" customWidth="1"/>
    <col min="2" max="2" width="50.109375" style="19" customWidth="1"/>
    <col min="3" max="4" width="25.77734375" style="19" customWidth="1"/>
    <col min="5" max="5" width="8.88671875" style="100"/>
    <col min="6" max="16384" width="8.88671875" style="19"/>
  </cols>
  <sheetData>
    <row r="2" spans="2:8" ht="25.2" x14ac:dyDescent="0.45">
      <c r="B2" s="74" t="s">
        <v>477</v>
      </c>
      <c r="C2" s="74"/>
      <c r="D2" s="74"/>
      <c r="E2" s="74"/>
      <c r="F2" s="74"/>
      <c r="G2" s="74"/>
      <c r="H2" s="74"/>
    </row>
    <row r="4" spans="2:8" ht="15.6" x14ac:dyDescent="0.3">
      <c r="B4" s="25"/>
      <c r="C4" s="22" t="s">
        <v>495</v>
      </c>
      <c r="D4" s="23" t="s">
        <v>496</v>
      </c>
    </row>
    <row r="5" spans="2:8" ht="24" customHeight="1" x14ac:dyDescent="0.3">
      <c r="B5" s="70" t="s">
        <v>478</v>
      </c>
      <c r="C5" s="71"/>
      <c r="D5" s="71"/>
    </row>
    <row r="6" spans="2:8" ht="18.600000000000001" customHeight="1" x14ac:dyDescent="0.3">
      <c r="B6" s="24" t="s">
        <v>485</v>
      </c>
      <c r="C6" s="108">
        <v>-0.14000000000000001</v>
      </c>
      <c r="D6" s="109">
        <v>-0.16</v>
      </c>
    </row>
    <row r="7" spans="2:8" ht="18.600000000000001" customHeight="1" x14ac:dyDescent="0.3">
      <c r="B7" s="24" t="s">
        <v>484</v>
      </c>
      <c r="C7" s="108">
        <v>-0.1</v>
      </c>
      <c r="D7" s="109">
        <v>-0.15</v>
      </c>
    </row>
    <row r="8" spans="2:8" ht="42.6" customHeight="1" x14ac:dyDescent="0.3">
      <c r="B8" s="24" t="s">
        <v>481</v>
      </c>
      <c r="C8" s="108">
        <v>-0.1</v>
      </c>
      <c r="D8" s="109">
        <v>-0.15</v>
      </c>
    </row>
    <row r="9" spans="2:8" ht="30.6" customHeight="1" x14ac:dyDescent="0.3">
      <c r="B9" s="24" t="s">
        <v>482</v>
      </c>
      <c r="C9" s="101" t="s">
        <v>489</v>
      </c>
      <c r="D9" s="102"/>
    </row>
    <row r="10" spans="2:8" ht="30.6" customHeight="1" x14ac:dyDescent="0.3">
      <c r="B10" s="54" t="s">
        <v>483</v>
      </c>
      <c r="C10" s="101" t="s">
        <v>489</v>
      </c>
      <c r="D10" s="102"/>
    </row>
    <row r="11" spans="2:8" s="100" customFormat="1" ht="24" customHeight="1" x14ac:dyDescent="0.3">
      <c r="B11" s="97" t="s">
        <v>479</v>
      </c>
      <c r="C11" s="97"/>
      <c r="D11" s="97"/>
    </row>
    <row r="12" spans="2:8" ht="30.6" customHeight="1" x14ac:dyDescent="0.3">
      <c r="B12" s="99" t="s">
        <v>490</v>
      </c>
      <c r="C12" s="108" t="s">
        <v>497</v>
      </c>
      <c r="D12" s="109" t="s">
        <v>498</v>
      </c>
    </row>
    <row r="13" spans="2:8" ht="18.600000000000001" customHeight="1" x14ac:dyDescent="0.3">
      <c r="B13" s="24" t="s">
        <v>491</v>
      </c>
      <c r="C13" s="108">
        <v>-0.08</v>
      </c>
      <c r="D13" s="109">
        <v>-0.15</v>
      </c>
    </row>
    <row r="14" spans="2:8" ht="30.6" customHeight="1" x14ac:dyDescent="0.3">
      <c r="B14" s="54" t="s">
        <v>492</v>
      </c>
      <c r="C14" s="106" t="s">
        <v>489</v>
      </c>
      <c r="D14" s="107"/>
    </row>
    <row r="15" spans="2:8" s="100" customFormat="1" ht="24" customHeight="1" x14ac:dyDescent="0.3">
      <c r="B15" s="97" t="s">
        <v>480</v>
      </c>
      <c r="C15" s="97"/>
      <c r="D15" s="97"/>
    </row>
    <row r="16" spans="2:8" ht="42.6" customHeight="1" x14ac:dyDescent="0.3">
      <c r="B16" s="99" t="s">
        <v>486</v>
      </c>
      <c r="C16" s="101" t="s">
        <v>489</v>
      </c>
      <c r="D16" s="102"/>
    </row>
    <row r="17" spans="2:5" ht="42.6" customHeight="1" x14ac:dyDescent="0.3">
      <c r="B17" s="99" t="s">
        <v>487</v>
      </c>
      <c r="C17" s="101" t="s">
        <v>489</v>
      </c>
      <c r="D17" s="102"/>
    </row>
    <row r="18" spans="2:5" ht="30.6" customHeight="1" x14ac:dyDescent="0.3">
      <c r="B18" s="99" t="s">
        <v>488</v>
      </c>
      <c r="C18" s="101" t="s">
        <v>489</v>
      </c>
      <c r="D18" s="102"/>
    </row>
    <row r="19" spans="2:5" ht="31.8" customHeight="1" x14ac:dyDescent="0.3"/>
    <row r="20" spans="2:5" x14ac:dyDescent="0.3">
      <c r="B20" s="45" t="s">
        <v>79</v>
      </c>
      <c r="C20" s="46"/>
      <c r="D20" s="46"/>
    </row>
    <row r="21" spans="2:5" ht="6" customHeight="1" x14ac:dyDescent="0.3">
      <c r="B21" s="45"/>
      <c r="C21" s="46"/>
      <c r="D21" s="46"/>
    </row>
    <row r="22" spans="2:5" x14ac:dyDescent="0.3">
      <c r="B22" s="47" t="s">
        <v>493</v>
      </c>
      <c r="C22" s="46"/>
      <c r="D22" s="46"/>
    </row>
    <row r="23" spans="2:5" ht="13.8" customHeight="1" x14ac:dyDescent="0.3">
      <c r="B23" s="105" t="s">
        <v>494</v>
      </c>
      <c r="C23" s="105"/>
      <c r="D23" s="105"/>
    </row>
    <row r="25" spans="2:5" x14ac:dyDescent="0.3">
      <c r="B25" s="39" t="s">
        <v>80</v>
      </c>
      <c r="C25" s="40"/>
      <c r="D25" s="40"/>
    </row>
    <row r="26" spans="2:5" ht="9.6" customHeight="1" x14ac:dyDescent="0.3">
      <c r="B26" s="41"/>
      <c r="C26" s="41"/>
      <c r="D26" s="41"/>
    </row>
    <row r="27" spans="2:5" s="114" customFormat="1" ht="78" customHeight="1" x14ac:dyDescent="0.3">
      <c r="B27" s="112" t="s">
        <v>532</v>
      </c>
      <c r="C27" s="112"/>
      <c r="D27" s="112"/>
      <c r="E27" s="113"/>
    </row>
    <row r="28" spans="2:5" s="114" customFormat="1" ht="114" customHeight="1" x14ac:dyDescent="0.3">
      <c r="B28" s="112" t="s">
        <v>513</v>
      </c>
      <c r="C28" s="112"/>
      <c r="D28" s="112"/>
      <c r="E28" s="113"/>
    </row>
    <row r="29" spans="2:5" s="114" customFormat="1" ht="43.8" customHeight="1" x14ac:dyDescent="0.3">
      <c r="B29" s="112" t="s">
        <v>502</v>
      </c>
      <c r="C29" s="112"/>
      <c r="D29" s="112"/>
      <c r="E29" s="113"/>
    </row>
    <row r="30" spans="2:5" s="114" customFormat="1" ht="114.6" customHeight="1" x14ac:dyDescent="0.3">
      <c r="B30" s="112" t="s">
        <v>533</v>
      </c>
      <c r="C30" s="112"/>
      <c r="D30" s="112"/>
      <c r="E30" s="113"/>
    </row>
    <row r="31" spans="2:5" s="114" customFormat="1" ht="43.8" customHeight="1" x14ac:dyDescent="0.3">
      <c r="B31" s="112" t="s">
        <v>504</v>
      </c>
      <c r="C31" s="112"/>
      <c r="D31" s="112"/>
      <c r="E31" s="113"/>
    </row>
    <row r="32" spans="2:5" s="114" customFormat="1" ht="54.6" customHeight="1" x14ac:dyDescent="0.3">
      <c r="B32" s="112" t="s">
        <v>503</v>
      </c>
      <c r="C32" s="112"/>
      <c r="D32" s="112"/>
      <c r="E32" s="113"/>
    </row>
    <row r="33" spans="2:9" s="38" customFormat="1" ht="30.6" customHeight="1" x14ac:dyDescent="0.3">
      <c r="B33" s="73" t="s">
        <v>102</v>
      </c>
      <c r="C33" s="73"/>
      <c r="D33" s="73"/>
      <c r="E33" s="104"/>
    </row>
    <row r="34" spans="2:9" ht="174" customHeight="1" x14ac:dyDescent="0.3">
      <c r="B34" s="72" t="s">
        <v>501</v>
      </c>
      <c r="C34" s="72"/>
      <c r="D34" s="72"/>
    </row>
    <row r="35" spans="2:9" ht="102.6" customHeight="1" x14ac:dyDescent="0.3">
      <c r="B35" s="72" t="s">
        <v>509</v>
      </c>
      <c r="C35" s="72"/>
      <c r="D35" s="72"/>
    </row>
    <row r="36" spans="2:9" s="38" customFormat="1" ht="114.6" customHeight="1" x14ac:dyDescent="0.3">
      <c r="B36" s="73" t="s">
        <v>111</v>
      </c>
      <c r="C36" s="73"/>
      <c r="D36" s="73"/>
      <c r="E36" s="104"/>
    </row>
    <row r="37" spans="2:9" s="38" customFormat="1" ht="114.6" customHeight="1" x14ac:dyDescent="0.3">
      <c r="B37" s="112" t="s">
        <v>510</v>
      </c>
      <c r="C37" s="73"/>
      <c r="D37" s="73"/>
      <c r="E37" s="104"/>
    </row>
    <row r="38" spans="2:9" s="38" customFormat="1" ht="54.6" customHeight="1" x14ac:dyDescent="0.3">
      <c r="B38" s="112" t="s">
        <v>548</v>
      </c>
      <c r="C38" s="112"/>
      <c r="D38" s="112"/>
      <c r="E38" s="104"/>
    </row>
    <row r="39" spans="2:9" s="38" customFormat="1" ht="18.600000000000001" customHeight="1" x14ac:dyDescent="0.3">
      <c r="B39" s="73" t="s">
        <v>108</v>
      </c>
      <c r="C39" s="73"/>
      <c r="D39" s="73"/>
      <c r="E39" s="104"/>
    </row>
    <row r="40" spans="2:9" s="111" customFormat="1" ht="51.6" customHeight="1" x14ac:dyDescent="0.3">
      <c r="B40" s="110" t="s">
        <v>515</v>
      </c>
      <c r="C40" s="110"/>
      <c r="D40" s="110"/>
      <c r="E40" s="118"/>
      <c r="F40" s="118"/>
      <c r="G40" s="118"/>
      <c r="H40" s="118"/>
      <c r="I40" s="118"/>
    </row>
  </sheetData>
  <mergeCells count="25">
    <mergeCell ref="B37:D37"/>
    <mergeCell ref="B35:D35"/>
    <mergeCell ref="B28:D28"/>
    <mergeCell ref="B40:D40"/>
    <mergeCell ref="B27:D27"/>
    <mergeCell ref="B38:D38"/>
    <mergeCell ref="B2:H2"/>
    <mergeCell ref="C16:D16"/>
    <mergeCell ref="C17:D17"/>
    <mergeCell ref="C18:D18"/>
    <mergeCell ref="B23:D23"/>
    <mergeCell ref="C14:D14"/>
    <mergeCell ref="C10:D10"/>
    <mergeCell ref="C9:D9"/>
    <mergeCell ref="B34:D34"/>
    <mergeCell ref="B33:D33"/>
    <mergeCell ref="B36:D36"/>
    <mergeCell ref="B39:D39"/>
    <mergeCell ref="B5:D5"/>
    <mergeCell ref="B11:D11"/>
    <mergeCell ref="B15:D15"/>
    <mergeCell ref="B29:D29"/>
    <mergeCell ref="B31:D31"/>
    <mergeCell ref="B32:D32"/>
    <mergeCell ref="B30:D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B81D2-5893-448A-A170-ABF40F3857D7}">
  <dimension ref="B1:L116"/>
  <sheetViews>
    <sheetView zoomScale="99" zoomScaleNormal="99" workbookViewId="0">
      <pane ySplit="4" topLeftCell="A5" activePane="bottomLeft" state="frozen"/>
      <selection pane="bottomLeft" activeCell="B2" sqref="B2:I2"/>
    </sheetView>
  </sheetViews>
  <sheetFormatPr defaultRowHeight="14.4" x14ac:dyDescent="0.3"/>
  <cols>
    <col min="1" max="1" width="2.6640625" style="19" customWidth="1"/>
    <col min="2" max="2" width="48.44140625" style="19" customWidth="1"/>
    <col min="3" max="9" width="14.77734375" style="19" customWidth="1"/>
    <col min="10" max="10" width="3.6640625" style="19" customWidth="1"/>
    <col min="11" max="16384" width="8.88671875" style="19"/>
  </cols>
  <sheetData>
    <row r="1" spans="2:9" x14ac:dyDescent="0.3">
      <c r="C1" s="19" t="s">
        <v>47</v>
      </c>
    </row>
    <row r="2" spans="2:9" ht="25.2" x14ac:dyDescent="0.45">
      <c r="B2" s="74" t="s">
        <v>434</v>
      </c>
      <c r="C2" s="74"/>
      <c r="D2" s="74"/>
      <c r="E2" s="74"/>
      <c r="F2" s="74"/>
      <c r="G2" s="74"/>
      <c r="H2" s="74"/>
      <c r="I2" s="74"/>
    </row>
    <row r="4" spans="2:9" s="66" customFormat="1" ht="15.6" x14ac:dyDescent="0.3">
      <c r="B4" s="64"/>
      <c r="C4" s="63">
        <v>2025</v>
      </c>
      <c r="D4" s="63">
        <v>2024</v>
      </c>
      <c r="E4" s="64" t="s">
        <v>151</v>
      </c>
      <c r="F4" s="63" t="s">
        <v>152</v>
      </c>
      <c r="G4" s="63" t="s">
        <v>153</v>
      </c>
      <c r="H4" s="63" t="s">
        <v>154</v>
      </c>
      <c r="I4" s="64" t="s">
        <v>161</v>
      </c>
    </row>
    <row r="5" spans="2:9" ht="24" customHeight="1" x14ac:dyDescent="0.3">
      <c r="B5" s="80" t="s">
        <v>160</v>
      </c>
      <c r="C5" s="81"/>
      <c r="D5" s="81"/>
      <c r="E5" s="81"/>
      <c r="F5" s="81"/>
      <c r="G5" s="81"/>
      <c r="H5" s="81"/>
      <c r="I5" s="82"/>
    </row>
    <row r="6" spans="2:9" ht="18" customHeight="1" x14ac:dyDescent="0.3">
      <c r="B6" s="77" t="s">
        <v>22</v>
      </c>
      <c r="C6" s="78"/>
      <c r="D6" s="78"/>
      <c r="E6" s="78"/>
      <c r="F6" s="78"/>
      <c r="G6" s="78"/>
      <c r="H6" s="78"/>
      <c r="I6" s="79"/>
    </row>
    <row r="7" spans="2:9" x14ac:dyDescent="0.3">
      <c r="B7" s="31" t="s">
        <v>23</v>
      </c>
      <c r="C7" s="27">
        <v>491</v>
      </c>
      <c r="D7" s="27">
        <v>1713</v>
      </c>
      <c r="E7" s="27">
        <v>1526</v>
      </c>
      <c r="F7" s="5">
        <v>1337</v>
      </c>
      <c r="G7" s="5">
        <v>1203</v>
      </c>
      <c r="H7" s="5">
        <v>1036</v>
      </c>
      <c r="I7" s="28">
        <v>1031</v>
      </c>
    </row>
    <row r="8" spans="2:9" x14ac:dyDescent="0.3">
      <c r="B8" s="32" t="s">
        <v>24</v>
      </c>
      <c r="C8" s="29">
        <v>135243</v>
      </c>
      <c r="D8" s="29">
        <v>127784</v>
      </c>
      <c r="E8" s="29">
        <v>152898</v>
      </c>
      <c r="F8" s="2">
        <v>98832</v>
      </c>
      <c r="G8" s="2">
        <v>116305</v>
      </c>
      <c r="H8" s="2">
        <v>88545</v>
      </c>
      <c r="I8" s="30">
        <v>100175</v>
      </c>
    </row>
    <row r="9" spans="2:9" x14ac:dyDescent="0.3">
      <c r="B9" s="32" t="s">
        <v>25</v>
      </c>
      <c r="C9" s="29">
        <v>1</v>
      </c>
      <c r="D9" s="29">
        <v>20</v>
      </c>
      <c r="E9" s="29">
        <v>161</v>
      </c>
      <c r="F9" s="2">
        <v>55</v>
      </c>
      <c r="G9" s="2">
        <v>10</v>
      </c>
      <c r="H9" s="2">
        <v>0</v>
      </c>
      <c r="I9" s="30">
        <v>0.4</v>
      </c>
    </row>
    <row r="10" spans="2:9" x14ac:dyDescent="0.3">
      <c r="B10" s="32" t="s">
        <v>26</v>
      </c>
      <c r="C10" s="29">
        <v>2377</v>
      </c>
      <c r="D10" s="29">
        <v>1710</v>
      </c>
      <c r="E10" s="29">
        <v>4729</v>
      </c>
      <c r="F10" s="2">
        <v>2451</v>
      </c>
      <c r="G10" s="2">
        <v>2206</v>
      </c>
      <c r="H10" s="2">
        <v>3249</v>
      </c>
      <c r="I10" s="28">
        <v>2318</v>
      </c>
    </row>
    <row r="11" spans="2:9" x14ac:dyDescent="0.3">
      <c r="B11" s="32" t="s">
        <v>27</v>
      </c>
      <c r="C11" s="29">
        <v>2940</v>
      </c>
      <c r="D11" s="29">
        <v>4144</v>
      </c>
      <c r="E11" s="29">
        <v>6789</v>
      </c>
      <c r="F11" s="2">
        <v>5832</v>
      </c>
      <c r="G11" s="2">
        <v>8671</v>
      </c>
      <c r="H11" s="2">
        <v>7237</v>
      </c>
      <c r="I11" s="30">
        <v>5419</v>
      </c>
    </row>
    <row r="12" spans="2:9" x14ac:dyDescent="0.3">
      <c r="B12" s="24" t="s">
        <v>28</v>
      </c>
      <c r="C12" s="33">
        <v>141051</v>
      </c>
      <c r="D12" s="33">
        <v>135370</v>
      </c>
      <c r="E12" s="33">
        <v>166103</v>
      </c>
      <c r="F12" s="8">
        <v>108506</v>
      </c>
      <c r="G12" s="8">
        <v>128396</v>
      </c>
      <c r="H12" s="8">
        <v>100067</v>
      </c>
      <c r="I12" s="34">
        <v>108943</v>
      </c>
    </row>
    <row r="13" spans="2:9" x14ac:dyDescent="0.3">
      <c r="B13" s="32" t="s">
        <v>29</v>
      </c>
      <c r="C13" s="29">
        <v>67543</v>
      </c>
      <c r="D13" s="29">
        <v>65157</v>
      </c>
      <c r="E13" s="29">
        <v>65885</v>
      </c>
      <c r="F13" s="2">
        <v>11815</v>
      </c>
      <c r="G13" s="2">
        <v>8237</v>
      </c>
      <c r="H13" s="2">
        <v>3879</v>
      </c>
      <c r="I13" s="28">
        <v>4612</v>
      </c>
    </row>
    <row r="14" spans="2:9" x14ac:dyDescent="0.3">
      <c r="B14" s="32" t="s">
        <v>30</v>
      </c>
      <c r="C14" s="29">
        <v>98225</v>
      </c>
      <c r="D14" s="29">
        <v>116552</v>
      </c>
      <c r="E14" s="29">
        <v>110027</v>
      </c>
      <c r="F14" s="2">
        <v>69558</v>
      </c>
      <c r="G14" s="2">
        <v>80510</v>
      </c>
      <c r="H14" s="2">
        <v>71652</v>
      </c>
      <c r="I14" s="30">
        <v>76993</v>
      </c>
    </row>
    <row r="15" spans="2:9" x14ac:dyDescent="0.3">
      <c r="B15" s="32" t="s">
        <v>31</v>
      </c>
      <c r="C15" s="29">
        <v>19</v>
      </c>
      <c r="D15" s="29">
        <v>14</v>
      </c>
      <c r="E15" s="29">
        <v>1075</v>
      </c>
      <c r="F15" s="4">
        <v>1.9</v>
      </c>
      <c r="G15" s="4">
        <v>0.71</v>
      </c>
      <c r="H15" s="4">
        <v>0.71</v>
      </c>
      <c r="I15" s="30">
        <v>0.2</v>
      </c>
    </row>
    <row r="16" spans="2:9" x14ac:dyDescent="0.3">
      <c r="B16" s="24" t="s">
        <v>32</v>
      </c>
      <c r="C16" s="33">
        <v>165787</v>
      </c>
      <c r="D16" s="33">
        <v>181723</v>
      </c>
      <c r="E16" s="33">
        <v>176987</v>
      </c>
      <c r="F16" s="8">
        <v>81375</v>
      </c>
      <c r="G16" s="8">
        <v>88748</v>
      </c>
      <c r="H16" s="8">
        <v>75531</v>
      </c>
      <c r="I16" s="35">
        <v>81605</v>
      </c>
    </row>
    <row r="17" spans="2:11" x14ac:dyDescent="0.3">
      <c r="B17" s="24" t="s">
        <v>159</v>
      </c>
      <c r="C17" s="33">
        <v>306838</v>
      </c>
      <c r="D17" s="33">
        <v>317093</v>
      </c>
      <c r="E17" s="33">
        <v>343091</v>
      </c>
      <c r="F17" s="9">
        <v>189881</v>
      </c>
      <c r="G17" s="9">
        <v>217144</v>
      </c>
      <c r="H17" s="9">
        <v>175598</v>
      </c>
      <c r="I17" s="34">
        <v>190548</v>
      </c>
      <c r="K17" s="26"/>
    </row>
    <row r="18" spans="2:11" ht="18" customHeight="1" x14ac:dyDescent="0.3">
      <c r="B18" s="77" t="s">
        <v>33</v>
      </c>
      <c r="C18" s="78"/>
      <c r="D18" s="78"/>
      <c r="E18" s="78"/>
      <c r="F18" s="78"/>
      <c r="G18" s="78"/>
      <c r="H18" s="78"/>
      <c r="I18" s="79"/>
    </row>
    <row r="19" spans="2:11" x14ac:dyDescent="0.3">
      <c r="B19" s="32" t="s">
        <v>34</v>
      </c>
      <c r="C19" s="29">
        <v>178417</v>
      </c>
      <c r="D19" s="29">
        <v>189500</v>
      </c>
      <c r="E19" s="29">
        <v>187351</v>
      </c>
      <c r="F19" s="5">
        <v>163572</v>
      </c>
      <c r="G19" s="5">
        <v>162410</v>
      </c>
      <c r="H19" s="5">
        <v>166988</v>
      </c>
      <c r="I19" s="28" t="s">
        <v>40</v>
      </c>
    </row>
    <row r="20" spans="2:11" x14ac:dyDescent="0.3">
      <c r="B20" s="32" t="s">
        <v>35</v>
      </c>
      <c r="C20" s="29">
        <v>8278</v>
      </c>
      <c r="D20" s="29">
        <v>11235</v>
      </c>
      <c r="E20" s="29">
        <v>10565</v>
      </c>
      <c r="F20" s="2">
        <v>9078</v>
      </c>
      <c r="G20" s="2">
        <v>10939</v>
      </c>
      <c r="H20" s="2">
        <v>8282</v>
      </c>
      <c r="I20" s="28">
        <v>8498</v>
      </c>
    </row>
    <row r="21" spans="2:11" x14ac:dyDescent="0.3">
      <c r="B21" s="24" t="s">
        <v>36</v>
      </c>
      <c r="C21" s="33">
        <v>186695</v>
      </c>
      <c r="D21" s="33">
        <v>200736</v>
      </c>
      <c r="E21" s="33">
        <v>197916</v>
      </c>
      <c r="F21" s="8">
        <v>172650</v>
      </c>
      <c r="G21" s="8">
        <v>173350</v>
      </c>
      <c r="H21" s="8">
        <v>175269</v>
      </c>
      <c r="I21" s="35">
        <v>175730</v>
      </c>
    </row>
    <row r="22" spans="2:11" x14ac:dyDescent="0.3">
      <c r="B22" s="24" t="s">
        <v>37</v>
      </c>
      <c r="C22" s="33">
        <v>493532</v>
      </c>
      <c r="D22" s="33">
        <v>517829</v>
      </c>
      <c r="E22" s="33">
        <v>541007</v>
      </c>
      <c r="F22" s="8">
        <v>362531</v>
      </c>
      <c r="G22" s="8">
        <v>390493</v>
      </c>
      <c r="H22" s="8">
        <v>350868</v>
      </c>
      <c r="I22" s="35">
        <v>366278</v>
      </c>
    </row>
    <row r="23" spans="2:11" x14ac:dyDescent="0.3">
      <c r="B23" s="24" t="s">
        <v>38</v>
      </c>
      <c r="C23" s="33">
        <v>9035</v>
      </c>
      <c r="D23" s="33">
        <v>8562</v>
      </c>
      <c r="E23" s="33">
        <v>8146</v>
      </c>
      <c r="F23" s="10">
        <v>5522</v>
      </c>
      <c r="G23" s="10">
        <v>5195</v>
      </c>
      <c r="H23" s="10">
        <v>4876</v>
      </c>
      <c r="I23" s="35">
        <v>5249</v>
      </c>
    </row>
    <row r="24" spans="2:11" x14ac:dyDescent="0.3">
      <c r="B24" s="24" t="s">
        <v>39</v>
      </c>
      <c r="C24" s="138">
        <v>55.1</v>
      </c>
      <c r="D24" s="138">
        <v>60.5</v>
      </c>
      <c r="E24" s="33" t="s">
        <v>3</v>
      </c>
      <c r="F24" s="12">
        <v>65.900000000000006</v>
      </c>
      <c r="G24" s="33" t="s">
        <v>3</v>
      </c>
      <c r="H24" s="33" t="s">
        <v>3</v>
      </c>
      <c r="I24" s="35" t="s">
        <v>3</v>
      </c>
    </row>
    <row r="25" spans="2:11" ht="24" customHeight="1" x14ac:dyDescent="0.3">
      <c r="B25" s="80" t="s">
        <v>101</v>
      </c>
      <c r="C25" s="81"/>
      <c r="D25" s="81"/>
      <c r="E25" s="81"/>
      <c r="F25" s="81"/>
      <c r="G25" s="81"/>
      <c r="H25" s="81"/>
      <c r="I25" s="82"/>
    </row>
    <row r="26" spans="2:11" ht="18" customHeight="1" x14ac:dyDescent="0.3">
      <c r="B26" s="77" t="s">
        <v>46</v>
      </c>
      <c r="C26" s="78"/>
      <c r="D26" s="78"/>
      <c r="E26" s="78"/>
      <c r="F26" s="78"/>
      <c r="G26" s="78"/>
      <c r="H26" s="78"/>
      <c r="I26" s="79"/>
    </row>
    <row r="27" spans="2:11" x14ac:dyDescent="0.3">
      <c r="B27" s="32" t="s">
        <v>24</v>
      </c>
      <c r="C27" s="29">
        <v>24487</v>
      </c>
      <c r="D27" s="29">
        <v>23136</v>
      </c>
      <c r="E27" s="29">
        <v>28142</v>
      </c>
      <c r="F27" s="5">
        <v>17915</v>
      </c>
      <c r="G27" s="5">
        <v>21082</v>
      </c>
      <c r="H27" s="5">
        <v>16050</v>
      </c>
      <c r="I27" s="28">
        <v>18158</v>
      </c>
    </row>
    <row r="28" spans="2:11" x14ac:dyDescent="0.3">
      <c r="B28" s="32" t="s">
        <v>25</v>
      </c>
      <c r="C28" s="29">
        <v>0.1</v>
      </c>
      <c r="D28" s="29">
        <v>4.2</v>
      </c>
      <c r="E28" s="29">
        <v>34.200000000000003</v>
      </c>
      <c r="F28" s="7">
        <v>11.7</v>
      </c>
      <c r="G28" s="7">
        <v>2.2000000000000002</v>
      </c>
      <c r="H28" s="6">
        <v>0</v>
      </c>
      <c r="I28" s="28">
        <v>0.1</v>
      </c>
    </row>
    <row r="29" spans="2:11" x14ac:dyDescent="0.3">
      <c r="B29" s="32" t="s">
        <v>26</v>
      </c>
      <c r="C29" s="29">
        <v>509</v>
      </c>
      <c r="D29" s="29">
        <v>366</v>
      </c>
      <c r="E29" s="29">
        <v>990</v>
      </c>
      <c r="F29" s="2">
        <v>513</v>
      </c>
      <c r="G29" s="2">
        <v>462</v>
      </c>
      <c r="H29" s="2">
        <v>680</v>
      </c>
      <c r="I29" s="28">
        <v>485</v>
      </c>
    </row>
    <row r="30" spans="2:11" x14ac:dyDescent="0.3">
      <c r="B30" s="32" t="s">
        <v>27</v>
      </c>
      <c r="C30" s="29">
        <v>741</v>
      </c>
      <c r="D30" s="29">
        <v>1044</v>
      </c>
      <c r="E30" s="29">
        <v>1710</v>
      </c>
      <c r="F30" s="2">
        <v>1469</v>
      </c>
      <c r="G30" s="2">
        <v>2185</v>
      </c>
      <c r="H30" s="2">
        <v>1823</v>
      </c>
      <c r="I30" s="28">
        <v>1365</v>
      </c>
    </row>
    <row r="31" spans="2:11" x14ac:dyDescent="0.3">
      <c r="B31" s="32" t="s">
        <v>41</v>
      </c>
      <c r="C31" s="132">
        <v>1.5</v>
      </c>
      <c r="D31" s="132">
        <v>1.8</v>
      </c>
      <c r="E31" s="132">
        <v>1.2</v>
      </c>
      <c r="F31" s="6">
        <v>1</v>
      </c>
      <c r="G31" s="7">
        <v>1.5</v>
      </c>
      <c r="H31" s="7">
        <v>1.3</v>
      </c>
      <c r="I31" s="133">
        <v>1.3</v>
      </c>
    </row>
    <row r="32" spans="2:11" x14ac:dyDescent="0.3">
      <c r="B32" s="32" t="s">
        <v>42</v>
      </c>
      <c r="C32" s="29">
        <v>197</v>
      </c>
      <c r="D32" s="29">
        <v>75</v>
      </c>
      <c r="E32" s="29">
        <v>188</v>
      </c>
      <c r="F32" s="2">
        <v>50</v>
      </c>
      <c r="G32" s="2">
        <v>133</v>
      </c>
      <c r="H32" s="2">
        <v>183</v>
      </c>
      <c r="I32" s="28">
        <v>532</v>
      </c>
    </row>
    <row r="33" spans="2:9" x14ac:dyDescent="0.3">
      <c r="B33" s="24" t="s">
        <v>43</v>
      </c>
      <c r="C33" s="33">
        <v>25935</v>
      </c>
      <c r="D33" s="33">
        <v>24627</v>
      </c>
      <c r="E33" s="33">
        <v>31065</v>
      </c>
      <c r="F33" s="8">
        <v>19960</v>
      </c>
      <c r="G33" s="8">
        <v>23866</v>
      </c>
      <c r="H33" s="8">
        <v>18738</v>
      </c>
      <c r="I33" s="35">
        <v>20543</v>
      </c>
    </row>
    <row r="34" spans="2:9" x14ac:dyDescent="0.3">
      <c r="B34" s="32" t="s">
        <v>29</v>
      </c>
      <c r="C34" s="29">
        <v>17775</v>
      </c>
      <c r="D34" s="29">
        <v>17148</v>
      </c>
      <c r="E34" s="29">
        <v>16057</v>
      </c>
      <c r="F34" s="2">
        <v>3105</v>
      </c>
      <c r="G34" s="2">
        <v>2165</v>
      </c>
      <c r="H34" s="2">
        <v>1019</v>
      </c>
      <c r="I34" s="28">
        <v>1212</v>
      </c>
    </row>
    <row r="35" spans="2:9" x14ac:dyDescent="0.3">
      <c r="B35" s="32" t="s">
        <v>30</v>
      </c>
      <c r="C35" s="29">
        <v>26817</v>
      </c>
      <c r="D35" s="29">
        <v>31821</v>
      </c>
      <c r="E35" s="29">
        <v>28709</v>
      </c>
      <c r="F35" s="2">
        <v>18712</v>
      </c>
      <c r="G35" s="2">
        <v>21659</v>
      </c>
      <c r="H35" s="2">
        <v>19276</v>
      </c>
      <c r="I35" s="28">
        <v>20713</v>
      </c>
    </row>
    <row r="36" spans="2:9" x14ac:dyDescent="0.3">
      <c r="B36" s="32" t="s">
        <v>31</v>
      </c>
      <c r="C36" s="29">
        <v>486</v>
      </c>
      <c r="D36" s="29">
        <v>347</v>
      </c>
      <c r="E36" s="29">
        <v>389</v>
      </c>
      <c r="F36" s="2">
        <v>48</v>
      </c>
      <c r="G36" s="2">
        <v>18</v>
      </c>
      <c r="H36" s="2">
        <v>18</v>
      </c>
      <c r="I36" s="28">
        <v>4</v>
      </c>
    </row>
    <row r="37" spans="2:9" x14ac:dyDescent="0.3">
      <c r="B37" s="24" t="s">
        <v>44</v>
      </c>
      <c r="C37" s="33">
        <v>45078</v>
      </c>
      <c r="D37" s="33">
        <v>49315</v>
      </c>
      <c r="E37" s="33">
        <v>45156</v>
      </c>
      <c r="F37" s="8">
        <v>21866</v>
      </c>
      <c r="G37" s="8">
        <v>23842</v>
      </c>
      <c r="H37" s="8">
        <v>20313</v>
      </c>
      <c r="I37" s="35">
        <v>21929</v>
      </c>
    </row>
    <row r="38" spans="2:9" x14ac:dyDescent="0.3">
      <c r="B38" s="24" t="s">
        <v>45</v>
      </c>
      <c r="C38" s="33">
        <v>71013</v>
      </c>
      <c r="D38" s="33">
        <v>73943</v>
      </c>
      <c r="E38" s="33">
        <v>76221</v>
      </c>
      <c r="F38" s="9">
        <v>41826</v>
      </c>
      <c r="G38" s="9">
        <v>47707</v>
      </c>
      <c r="H38" s="9">
        <v>39051</v>
      </c>
      <c r="I38" s="35">
        <v>42471</v>
      </c>
    </row>
    <row r="39" spans="2:9" ht="18" customHeight="1" x14ac:dyDescent="0.3">
      <c r="B39" s="77" t="s">
        <v>48</v>
      </c>
      <c r="C39" s="78"/>
      <c r="D39" s="78"/>
      <c r="E39" s="78"/>
      <c r="F39" s="78"/>
      <c r="G39" s="78"/>
      <c r="H39" s="78"/>
      <c r="I39" s="79"/>
    </row>
    <row r="40" spans="2:9" x14ac:dyDescent="0.3">
      <c r="B40" s="32" t="s">
        <v>34</v>
      </c>
      <c r="C40" s="29">
        <v>44714</v>
      </c>
      <c r="D40" s="29">
        <v>49459</v>
      </c>
      <c r="E40" s="29">
        <v>51126</v>
      </c>
      <c r="F40" s="13" t="s">
        <v>5</v>
      </c>
      <c r="G40" s="5">
        <v>42093</v>
      </c>
      <c r="H40" s="5">
        <v>48130</v>
      </c>
      <c r="I40" s="28">
        <v>48354</v>
      </c>
    </row>
    <row r="41" spans="2:9" x14ac:dyDescent="0.3">
      <c r="B41" s="32" t="s">
        <v>35</v>
      </c>
      <c r="C41" s="29">
        <v>1875</v>
      </c>
      <c r="D41" s="29">
        <v>2545</v>
      </c>
      <c r="E41" s="29">
        <v>1579</v>
      </c>
      <c r="F41" s="2">
        <v>2054</v>
      </c>
      <c r="G41" s="2">
        <v>2476</v>
      </c>
      <c r="H41" s="2">
        <v>1809</v>
      </c>
      <c r="I41" s="28">
        <v>1773</v>
      </c>
    </row>
    <row r="42" spans="2:9" s="36" customFormat="1" x14ac:dyDescent="0.3">
      <c r="B42" s="24" t="s">
        <v>49</v>
      </c>
      <c r="C42" s="33">
        <v>46590</v>
      </c>
      <c r="D42" s="33">
        <v>52005</v>
      </c>
      <c r="E42" s="33">
        <v>52704</v>
      </c>
      <c r="F42" s="8">
        <v>43295</v>
      </c>
      <c r="G42" s="8">
        <v>44569</v>
      </c>
      <c r="H42" s="8">
        <v>49939</v>
      </c>
      <c r="I42" s="35">
        <v>50127</v>
      </c>
    </row>
    <row r="43" spans="2:9" s="36" customFormat="1" x14ac:dyDescent="0.3">
      <c r="B43" s="24" t="s">
        <v>50</v>
      </c>
      <c r="C43" s="33">
        <v>8114</v>
      </c>
      <c r="D43" s="33">
        <v>17516</v>
      </c>
      <c r="E43" s="33">
        <v>18272</v>
      </c>
      <c r="F43" s="9">
        <v>10132</v>
      </c>
      <c r="G43" s="9">
        <v>18214</v>
      </c>
      <c r="H43" s="9">
        <v>24766</v>
      </c>
      <c r="I43" s="35">
        <v>28763</v>
      </c>
    </row>
    <row r="44" spans="2:9" ht="18" customHeight="1" x14ac:dyDescent="0.3">
      <c r="B44" s="77" t="s">
        <v>51</v>
      </c>
      <c r="C44" s="78"/>
      <c r="D44" s="78"/>
      <c r="E44" s="78"/>
      <c r="F44" s="78"/>
      <c r="G44" s="78"/>
      <c r="H44" s="78"/>
      <c r="I44" s="79"/>
    </row>
    <row r="45" spans="2:9" s="36" customFormat="1" x14ac:dyDescent="0.3">
      <c r="B45" s="24" t="s">
        <v>52</v>
      </c>
      <c r="C45" s="33">
        <v>117602</v>
      </c>
      <c r="D45" s="33">
        <v>125947</v>
      </c>
      <c r="E45" s="33">
        <v>128924</v>
      </c>
      <c r="F45" s="11">
        <v>85094</v>
      </c>
      <c r="G45" s="33">
        <v>92276</v>
      </c>
      <c r="H45" s="11">
        <v>88990</v>
      </c>
      <c r="I45" s="35">
        <v>92598</v>
      </c>
    </row>
    <row r="46" spans="2:9" s="36" customFormat="1" x14ac:dyDescent="0.3">
      <c r="B46" s="24" t="s">
        <v>38</v>
      </c>
      <c r="C46" s="33">
        <v>9035</v>
      </c>
      <c r="D46" s="33">
        <v>8562</v>
      </c>
      <c r="E46" s="33">
        <v>8146</v>
      </c>
      <c r="F46" s="10">
        <v>5522</v>
      </c>
      <c r="G46" s="10">
        <v>5195</v>
      </c>
      <c r="H46" s="10">
        <v>4876</v>
      </c>
      <c r="I46" s="35">
        <v>5249</v>
      </c>
    </row>
    <row r="47" spans="2:9" s="36" customFormat="1" ht="26.4" x14ac:dyDescent="0.3">
      <c r="B47" s="24" t="s">
        <v>56</v>
      </c>
      <c r="C47" s="137">
        <v>13</v>
      </c>
      <c r="D47" s="134">
        <v>14.7</v>
      </c>
      <c r="E47" s="134" t="s">
        <v>3</v>
      </c>
      <c r="F47" s="135">
        <v>15.5</v>
      </c>
      <c r="G47" s="135">
        <v>17.75</v>
      </c>
      <c r="H47" s="130">
        <v>18</v>
      </c>
      <c r="I47" s="136">
        <v>17.600000000000001</v>
      </c>
    </row>
    <row r="48" spans="2:9" x14ac:dyDescent="0.3">
      <c r="B48" s="32" t="s">
        <v>53</v>
      </c>
      <c r="C48" s="29">
        <v>39802</v>
      </c>
      <c r="D48" s="29">
        <v>35035</v>
      </c>
      <c r="E48" s="29">
        <v>34448</v>
      </c>
      <c r="F48" s="2">
        <v>32825</v>
      </c>
      <c r="G48" s="2">
        <v>25987</v>
      </c>
      <c r="H48" s="2">
        <v>24515</v>
      </c>
      <c r="I48" s="28">
        <v>17605</v>
      </c>
    </row>
    <row r="49" spans="2:11" x14ac:dyDescent="0.3">
      <c r="B49" s="32" t="s">
        <v>23</v>
      </c>
      <c r="C49" s="29">
        <v>0</v>
      </c>
      <c r="D49" s="37" t="s">
        <v>158</v>
      </c>
      <c r="E49" s="29">
        <v>800</v>
      </c>
      <c r="F49" s="2">
        <v>706</v>
      </c>
      <c r="G49" s="2">
        <v>605</v>
      </c>
      <c r="H49" s="2">
        <v>652</v>
      </c>
      <c r="I49" s="28">
        <v>681</v>
      </c>
      <c r="K49" s="26"/>
    </row>
    <row r="50" spans="2:11" x14ac:dyDescent="0.3">
      <c r="B50" s="32" t="s">
        <v>54</v>
      </c>
      <c r="C50" s="29">
        <v>0</v>
      </c>
      <c r="D50" s="29">
        <v>833</v>
      </c>
      <c r="E50" s="29">
        <v>813</v>
      </c>
      <c r="F50" s="2">
        <v>809</v>
      </c>
      <c r="G50" s="2">
        <v>1039</v>
      </c>
      <c r="H50" s="2">
        <v>5</v>
      </c>
      <c r="I50" s="28">
        <v>6</v>
      </c>
    </row>
    <row r="51" spans="2:11" x14ac:dyDescent="0.3">
      <c r="B51" s="32" t="s">
        <v>55</v>
      </c>
      <c r="C51" s="29">
        <v>79127</v>
      </c>
      <c r="D51" s="29">
        <v>91459</v>
      </c>
      <c r="E51" s="29">
        <v>93676</v>
      </c>
      <c r="F51" s="2">
        <v>50754</v>
      </c>
      <c r="G51" s="2">
        <v>64645</v>
      </c>
      <c r="H51" s="2">
        <v>63817</v>
      </c>
      <c r="I51" s="28">
        <v>74306</v>
      </c>
    </row>
    <row r="52" spans="2:11" s="36" customFormat="1" ht="26.4" x14ac:dyDescent="0.3">
      <c r="B52" s="24" t="s">
        <v>57</v>
      </c>
      <c r="C52" s="134">
        <v>8.8000000000000007</v>
      </c>
      <c r="D52" s="134">
        <v>10.7</v>
      </c>
      <c r="E52" s="134" t="s">
        <v>3</v>
      </c>
      <c r="F52" s="12">
        <v>9.23</v>
      </c>
      <c r="G52" s="12">
        <v>12.43</v>
      </c>
      <c r="H52" s="12">
        <v>13.08</v>
      </c>
      <c r="I52" s="136">
        <v>14.2</v>
      </c>
    </row>
    <row r="53" spans="2:11" ht="18" customHeight="1" x14ac:dyDescent="0.3">
      <c r="B53" s="77" t="s">
        <v>58</v>
      </c>
      <c r="C53" s="78"/>
      <c r="D53" s="78"/>
      <c r="E53" s="78"/>
      <c r="F53" s="78"/>
      <c r="G53" s="78"/>
      <c r="H53" s="78"/>
      <c r="I53" s="79"/>
    </row>
    <row r="54" spans="2:11" x14ac:dyDescent="0.3">
      <c r="B54" s="32" t="s">
        <v>59</v>
      </c>
      <c r="C54" s="29">
        <v>743757</v>
      </c>
      <c r="D54" s="29">
        <v>847077</v>
      </c>
      <c r="E54" s="29">
        <v>869020</v>
      </c>
      <c r="F54" s="5">
        <v>2140679</v>
      </c>
      <c r="G54" s="5">
        <v>2051168</v>
      </c>
      <c r="H54" s="14" t="s">
        <v>0</v>
      </c>
      <c r="I54" s="28">
        <v>1978871</v>
      </c>
    </row>
    <row r="55" spans="2:11" x14ac:dyDescent="0.3">
      <c r="B55" s="32" t="s">
        <v>60</v>
      </c>
      <c r="C55" s="29">
        <v>57607</v>
      </c>
      <c r="D55" s="29">
        <v>11731</v>
      </c>
      <c r="E55" s="29">
        <v>13924</v>
      </c>
      <c r="F55" s="3" t="s">
        <v>3</v>
      </c>
      <c r="G55" s="3" t="s">
        <v>0</v>
      </c>
      <c r="H55" s="3" t="s">
        <v>0</v>
      </c>
      <c r="I55" s="28" t="s">
        <v>3</v>
      </c>
    </row>
    <row r="56" spans="2:11" x14ac:dyDescent="0.3">
      <c r="B56" s="32" t="s">
        <v>61</v>
      </c>
      <c r="C56" s="29">
        <v>28876</v>
      </c>
      <c r="D56" s="29">
        <v>30568</v>
      </c>
      <c r="E56" s="29">
        <v>40998</v>
      </c>
      <c r="F56" s="2">
        <v>2500</v>
      </c>
      <c r="G56" s="2">
        <v>2561</v>
      </c>
      <c r="H56" s="3" t="s">
        <v>0</v>
      </c>
      <c r="I56" s="28">
        <v>20643</v>
      </c>
    </row>
    <row r="57" spans="2:11" x14ac:dyDescent="0.3">
      <c r="B57" s="32" t="s">
        <v>62</v>
      </c>
      <c r="C57" s="29">
        <v>168770</v>
      </c>
      <c r="D57" s="29">
        <v>190755</v>
      </c>
      <c r="E57" s="29">
        <v>217852</v>
      </c>
      <c r="F57" s="2">
        <v>101082</v>
      </c>
      <c r="G57" s="2">
        <v>272265</v>
      </c>
      <c r="H57" s="3" t="s">
        <v>0</v>
      </c>
      <c r="I57" s="28">
        <v>251410</v>
      </c>
    </row>
    <row r="58" spans="2:11" x14ac:dyDescent="0.3">
      <c r="B58" s="32" t="s">
        <v>63</v>
      </c>
      <c r="C58" s="29">
        <v>10203</v>
      </c>
      <c r="D58" s="29">
        <v>39615</v>
      </c>
      <c r="E58" s="29">
        <v>14546</v>
      </c>
      <c r="F58" s="2">
        <v>10958</v>
      </c>
      <c r="G58" s="2">
        <v>6776</v>
      </c>
      <c r="H58" s="3" t="s">
        <v>0</v>
      </c>
      <c r="I58" s="28">
        <v>6050</v>
      </c>
    </row>
    <row r="59" spans="2:11" x14ac:dyDescent="0.3">
      <c r="B59" s="32" t="s">
        <v>64</v>
      </c>
      <c r="C59" s="29">
        <v>21939</v>
      </c>
      <c r="D59" s="29">
        <v>23074</v>
      </c>
      <c r="E59" s="29">
        <v>31518</v>
      </c>
      <c r="F59" s="2">
        <v>6349</v>
      </c>
      <c r="G59" s="2">
        <v>2182</v>
      </c>
      <c r="H59" s="3" t="s">
        <v>0</v>
      </c>
      <c r="I59" s="28">
        <v>11653</v>
      </c>
    </row>
    <row r="60" spans="2:11" x14ac:dyDescent="0.3">
      <c r="B60" s="32" t="s">
        <v>65</v>
      </c>
      <c r="C60" s="29">
        <v>55012</v>
      </c>
      <c r="D60" s="29">
        <v>48277</v>
      </c>
      <c r="E60" s="29">
        <v>45064</v>
      </c>
      <c r="F60" s="2">
        <v>20400</v>
      </c>
      <c r="G60" s="2">
        <v>20400</v>
      </c>
      <c r="H60" s="3" t="s">
        <v>0</v>
      </c>
      <c r="I60" s="28">
        <v>20400</v>
      </c>
    </row>
    <row r="61" spans="2:11" x14ac:dyDescent="0.3">
      <c r="B61" s="32" t="s">
        <v>66</v>
      </c>
      <c r="C61" s="29">
        <v>70849</v>
      </c>
      <c r="D61" s="29">
        <v>82647</v>
      </c>
      <c r="E61" s="29">
        <v>110346</v>
      </c>
      <c r="F61" s="2">
        <v>63045</v>
      </c>
      <c r="G61" s="2">
        <v>56518</v>
      </c>
      <c r="H61" s="3" t="s">
        <v>0</v>
      </c>
      <c r="I61" s="28">
        <v>45026</v>
      </c>
    </row>
    <row r="62" spans="2:11" x14ac:dyDescent="0.3">
      <c r="B62" s="32" t="s">
        <v>67</v>
      </c>
      <c r="C62" s="29">
        <v>59966485</v>
      </c>
      <c r="D62" s="29" t="s">
        <v>157</v>
      </c>
      <c r="E62" s="29">
        <v>61288587</v>
      </c>
      <c r="F62" s="2" t="s">
        <v>6</v>
      </c>
      <c r="G62" s="2">
        <v>58794207</v>
      </c>
      <c r="H62" s="3" t="s">
        <v>0</v>
      </c>
      <c r="I62" s="28">
        <v>69500776</v>
      </c>
      <c r="K62" s="26"/>
    </row>
    <row r="63" spans="2:11" x14ac:dyDescent="0.3">
      <c r="B63" s="32" t="s">
        <v>68</v>
      </c>
      <c r="C63" s="29">
        <v>49946</v>
      </c>
      <c r="D63" s="29">
        <v>55895</v>
      </c>
      <c r="E63" s="29">
        <v>57314</v>
      </c>
      <c r="F63" s="3" t="s">
        <v>0</v>
      </c>
      <c r="G63" s="3" t="s">
        <v>0</v>
      </c>
      <c r="H63" s="3" t="s">
        <v>0</v>
      </c>
      <c r="I63" s="28" t="s">
        <v>3</v>
      </c>
    </row>
    <row r="64" spans="2:11" x14ac:dyDescent="0.3">
      <c r="B64" s="32" t="s">
        <v>69</v>
      </c>
      <c r="C64" s="29">
        <v>917960</v>
      </c>
      <c r="D64" s="29">
        <v>869497</v>
      </c>
      <c r="E64" s="29">
        <v>629286</v>
      </c>
      <c r="F64" s="3" t="s">
        <v>0</v>
      </c>
      <c r="G64" s="3" t="s">
        <v>0</v>
      </c>
      <c r="H64" s="3" t="s">
        <v>0</v>
      </c>
      <c r="I64" s="28" t="s">
        <v>3</v>
      </c>
    </row>
    <row r="65" spans="2:12" x14ac:dyDescent="0.3">
      <c r="B65" s="32" t="s">
        <v>70</v>
      </c>
      <c r="C65" s="29">
        <v>5241</v>
      </c>
      <c r="D65" s="29">
        <v>5327</v>
      </c>
      <c r="E65" s="29">
        <v>6304</v>
      </c>
      <c r="F65" s="3" t="s">
        <v>0</v>
      </c>
      <c r="G65" s="3" t="s">
        <v>0</v>
      </c>
      <c r="H65" s="3" t="s">
        <v>0</v>
      </c>
      <c r="I65" s="28" t="s">
        <v>3</v>
      </c>
    </row>
    <row r="66" spans="2:12" x14ac:dyDescent="0.3">
      <c r="B66" s="24" t="s">
        <v>71</v>
      </c>
      <c r="C66" s="33">
        <v>62096618</v>
      </c>
      <c r="D66" s="33" t="s">
        <v>156</v>
      </c>
      <c r="E66" s="33">
        <v>63324759</v>
      </c>
      <c r="F66" s="9">
        <v>66350262</v>
      </c>
      <c r="G66" s="9">
        <f>SUM(G54,G56:G62)</f>
        <v>61206077</v>
      </c>
      <c r="H66" s="15" t="s">
        <v>0</v>
      </c>
      <c r="I66" s="35">
        <v>71834829</v>
      </c>
    </row>
    <row r="67" spans="2:12" x14ac:dyDescent="0.3">
      <c r="B67" s="24" t="s">
        <v>72</v>
      </c>
      <c r="C67" s="33">
        <v>3475</v>
      </c>
      <c r="D67" s="33">
        <v>3212</v>
      </c>
      <c r="E67" s="33" t="s">
        <v>558</v>
      </c>
      <c r="F67" s="42" t="s">
        <v>3</v>
      </c>
      <c r="G67" s="42" t="s">
        <v>3</v>
      </c>
      <c r="H67" s="42" t="s">
        <v>3</v>
      </c>
      <c r="I67" s="35" t="s">
        <v>0</v>
      </c>
    </row>
    <row r="68" spans="2:12" ht="14.4" customHeight="1" x14ac:dyDescent="0.3">
      <c r="B68" s="24" t="s">
        <v>73</v>
      </c>
      <c r="C68" s="42">
        <v>1.7899999999999999E-2</v>
      </c>
      <c r="D68" s="42">
        <v>1.9800000000000002E-2</v>
      </c>
      <c r="E68" s="42">
        <v>2.1100000000000001E-2</v>
      </c>
      <c r="F68" s="42" t="s">
        <v>3</v>
      </c>
      <c r="G68" s="42" t="s">
        <v>3</v>
      </c>
      <c r="H68" s="42" t="s">
        <v>3</v>
      </c>
      <c r="I68" s="43" t="s">
        <v>3</v>
      </c>
    </row>
    <row r="69" spans="2:12" ht="18" customHeight="1" x14ac:dyDescent="0.3">
      <c r="B69" s="77" t="s">
        <v>74</v>
      </c>
      <c r="C69" s="78"/>
      <c r="D69" s="78"/>
      <c r="E69" s="78"/>
      <c r="F69" s="78"/>
      <c r="G69" s="78"/>
      <c r="H69" s="78"/>
      <c r="I69" s="79"/>
    </row>
    <row r="70" spans="2:12" x14ac:dyDescent="0.3">
      <c r="B70" s="32" t="s">
        <v>75</v>
      </c>
      <c r="C70" s="29">
        <v>75.900000000000006</v>
      </c>
      <c r="D70" s="29">
        <v>80.599999999999994</v>
      </c>
      <c r="E70" s="29">
        <v>91.1</v>
      </c>
      <c r="F70" s="29">
        <v>90</v>
      </c>
      <c r="G70" s="29">
        <v>82</v>
      </c>
      <c r="H70" s="29">
        <v>81</v>
      </c>
      <c r="I70" s="28">
        <v>89.4</v>
      </c>
    </row>
    <row r="71" spans="2:12" ht="18" customHeight="1" x14ac:dyDescent="0.3">
      <c r="B71" s="77" t="s">
        <v>559</v>
      </c>
      <c r="C71" s="78"/>
      <c r="D71" s="78"/>
      <c r="E71" s="78"/>
      <c r="F71" s="78"/>
      <c r="G71" s="78"/>
      <c r="H71" s="78"/>
      <c r="I71" s="79"/>
      <c r="K71" s="26"/>
      <c r="L71" s="26"/>
    </row>
    <row r="72" spans="2:12" x14ac:dyDescent="0.3">
      <c r="B72" s="32" t="s">
        <v>76</v>
      </c>
      <c r="C72" s="29">
        <v>116746</v>
      </c>
      <c r="D72" s="29">
        <v>125115</v>
      </c>
      <c r="E72" s="29">
        <v>58842</v>
      </c>
      <c r="F72" s="2">
        <v>64858.27</v>
      </c>
      <c r="G72" s="2">
        <v>69193</v>
      </c>
      <c r="H72" s="29" t="s">
        <v>0</v>
      </c>
      <c r="I72" s="28" t="s">
        <v>3</v>
      </c>
    </row>
    <row r="73" spans="2:12" x14ac:dyDescent="0.3">
      <c r="B73" s="32" t="s">
        <v>77</v>
      </c>
      <c r="C73" s="51">
        <v>5.0999999999999996</v>
      </c>
      <c r="D73" s="51">
        <v>5.5</v>
      </c>
      <c r="E73" s="51">
        <v>17.100000000000001</v>
      </c>
      <c r="F73" s="2">
        <v>17</v>
      </c>
      <c r="G73" s="2">
        <v>17</v>
      </c>
      <c r="H73" s="29" t="s">
        <v>0</v>
      </c>
      <c r="I73" s="28" t="s">
        <v>3</v>
      </c>
    </row>
    <row r="74" spans="2:12" x14ac:dyDescent="0.3">
      <c r="B74" s="32" t="s">
        <v>78</v>
      </c>
      <c r="C74" s="29">
        <v>2</v>
      </c>
      <c r="D74" s="51">
        <v>2.2999999999999998</v>
      </c>
      <c r="E74" s="51">
        <v>79.3</v>
      </c>
      <c r="F74" s="29">
        <v>83</v>
      </c>
      <c r="G74" s="29">
        <v>85</v>
      </c>
      <c r="H74" s="29" t="s">
        <v>0</v>
      </c>
      <c r="I74" s="28" t="s">
        <v>3</v>
      </c>
    </row>
    <row r="77" spans="2:12" x14ac:dyDescent="0.3">
      <c r="B77" s="45" t="s">
        <v>79</v>
      </c>
      <c r="C77" s="46"/>
      <c r="D77" s="46"/>
      <c r="E77" s="46"/>
      <c r="F77" s="46"/>
      <c r="G77" s="46"/>
      <c r="H77" s="46"/>
      <c r="I77" s="46"/>
    </row>
    <row r="78" spans="2:12" ht="6" customHeight="1" x14ac:dyDescent="0.3">
      <c r="B78" s="45"/>
      <c r="C78" s="46"/>
      <c r="D78" s="46"/>
      <c r="E78" s="46"/>
      <c r="F78" s="46"/>
      <c r="G78" s="46"/>
      <c r="H78" s="46"/>
      <c r="I78" s="46"/>
    </row>
    <row r="79" spans="2:12" x14ac:dyDescent="0.3">
      <c r="B79" s="47" t="s">
        <v>98</v>
      </c>
      <c r="C79" s="46"/>
      <c r="D79" s="46"/>
      <c r="E79" s="46"/>
      <c r="F79" s="46"/>
      <c r="G79" s="46"/>
      <c r="H79" s="46"/>
      <c r="I79" s="46"/>
    </row>
    <row r="80" spans="2:12" x14ac:dyDescent="0.3">
      <c r="B80" s="47" t="s">
        <v>99</v>
      </c>
      <c r="C80" s="46"/>
      <c r="D80" s="46"/>
      <c r="E80" s="46"/>
      <c r="F80" s="46"/>
      <c r="G80" s="46"/>
      <c r="H80" s="46"/>
      <c r="I80" s="46"/>
    </row>
    <row r="81" spans="2:9" x14ac:dyDescent="0.3">
      <c r="B81" s="47" t="s">
        <v>100</v>
      </c>
      <c r="C81" s="46"/>
      <c r="D81" s="46"/>
      <c r="E81" s="46"/>
      <c r="F81" s="46"/>
      <c r="G81" s="46"/>
      <c r="H81" s="46"/>
      <c r="I81" s="46"/>
    </row>
    <row r="82" spans="2:9" x14ac:dyDescent="0.3">
      <c r="B82" s="47" t="s">
        <v>94</v>
      </c>
      <c r="C82" s="46"/>
      <c r="D82" s="46"/>
      <c r="E82" s="46"/>
      <c r="F82" s="46"/>
      <c r="G82" s="46"/>
      <c r="H82" s="46"/>
      <c r="I82" s="46"/>
    </row>
    <row r="83" spans="2:9" x14ac:dyDescent="0.3">
      <c r="B83" s="47" t="s">
        <v>95</v>
      </c>
      <c r="C83" s="46"/>
      <c r="D83" s="46"/>
      <c r="E83" s="46"/>
      <c r="F83" s="46"/>
      <c r="G83" s="46"/>
      <c r="H83" s="46"/>
      <c r="I83" s="46"/>
    </row>
    <row r="84" spans="2:9" ht="25.8" customHeight="1" x14ac:dyDescent="0.3">
      <c r="B84" s="75" t="s">
        <v>96</v>
      </c>
      <c r="C84" s="75"/>
      <c r="D84" s="75"/>
      <c r="E84" s="75"/>
      <c r="F84" s="75"/>
      <c r="G84" s="75"/>
      <c r="H84" s="75"/>
      <c r="I84" s="75"/>
    </row>
    <row r="85" spans="2:9" x14ac:dyDescent="0.3">
      <c r="B85" s="47" t="s">
        <v>97</v>
      </c>
      <c r="C85" s="46"/>
      <c r="D85" s="46"/>
      <c r="E85" s="46"/>
      <c r="F85" s="46"/>
      <c r="G85" s="46"/>
      <c r="H85" s="46"/>
      <c r="I85" s="46"/>
    </row>
    <row r="86" spans="2:9" ht="36.6" customHeight="1" x14ac:dyDescent="0.3">
      <c r="B86" s="131" t="s">
        <v>561</v>
      </c>
      <c r="C86" s="131"/>
      <c r="D86" s="131"/>
      <c r="E86" s="131"/>
      <c r="F86" s="131"/>
      <c r="G86" s="131"/>
      <c r="H86" s="131"/>
      <c r="I86" s="131"/>
    </row>
    <row r="87" spans="2:9" x14ac:dyDescent="0.3">
      <c r="B87" s="47" t="s">
        <v>560</v>
      </c>
      <c r="C87" s="46"/>
      <c r="D87" s="46"/>
      <c r="E87" s="46"/>
      <c r="F87" s="46"/>
      <c r="G87" s="46"/>
      <c r="H87" s="46"/>
      <c r="I87" s="46"/>
    </row>
    <row r="89" spans="2:9" x14ac:dyDescent="0.3">
      <c r="B89" s="39" t="s">
        <v>80</v>
      </c>
      <c r="C89" s="40"/>
      <c r="D89" s="40"/>
      <c r="E89" s="40"/>
      <c r="F89" s="40"/>
      <c r="G89" s="40"/>
      <c r="H89" s="40"/>
      <c r="I89" s="40"/>
    </row>
    <row r="90" spans="2:9" ht="9.6" customHeight="1" x14ac:dyDescent="0.3">
      <c r="B90" s="41"/>
      <c r="C90" s="41"/>
      <c r="D90" s="41"/>
      <c r="E90" s="41"/>
      <c r="F90" s="41"/>
      <c r="G90" s="41"/>
      <c r="H90" s="41"/>
      <c r="I90" s="41"/>
    </row>
    <row r="91" spans="2:9" s="38" customFormat="1" ht="30" customHeight="1" x14ac:dyDescent="0.3">
      <c r="B91" s="73" t="s">
        <v>81</v>
      </c>
      <c r="C91" s="73"/>
      <c r="D91" s="73"/>
      <c r="E91" s="73"/>
      <c r="F91" s="73"/>
      <c r="G91" s="73"/>
      <c r="H91" s="73"/>
      <c r="I91" s="73"/>
    </row>
    <row r="92" spans="2:9" s="38" customFormat="1" ht="30" customHeight="1" x14ac:dyDescent="0.3">
      <c r="B92" s="73" t="s">
        <v>82</v>
      </c>
      <c r="C92" s="73"/>
      <c r="D92" s="73"/>
      <c r="E92" s="73"/>
      <c r="F92" s="73"/>
      <c r="G92" s="73"/>
      <c r="H92" s="73"/>
      <c r="I92" s="73"/>
    </row>
    <row r="93" spans="2:9" s="38" customFormat="1" ht="18" customHeight="1" x14ac:dyDescent="0.3">
      <c r="B93" s="73" t="s">
        <v>83</v>
      </c>
      <c r="C93" s="73"/>
      <c r="D93" s="73"/>
      <c r="E93" s="73"/>
      <c r="F93" s="73"/>
      <c r="G93" s="73"/>
      <c r="H93" s="73"/>
      <c r="I93" s="73"/>
    </row>
    <row r="94" spans="2:9" s="38" customFormat="1" ht="18" customHeight="1" x14ac:dyDescent="0.3">
      <c r="B94" s="73" t="s">
        <v>84</v>
      </c>
      <c r="C94" s="73"/>
      <c r="D94" s="73"/>
      <c r="E94" s="73"/>
      <c r="F94" s="73"/>
      <c r="G94" s="73"/>
      <c r="H94" s="73"/>
      <c r="I94" s="73"/>
    </row>
    <row r="95" spans="2:9" s="38" customFormat="1" ht="18" customHeight="1" x14ac:dyDescent="0.3">
      <c r="B95" s="73" t="s">
        <v>85</v>
      </c>
      <c r="C95" s="73"/>
      <c r="D95" s="73"/>
      <c r="E95" s="73"/>
      <c r="F95" s="73"/>
      <c r="G95" s="73"/>
      <c r="H95" s="73"/>
      <c r="I95" s="73"/>
    </row>
    <row r="96" spans="2:9" s="38" customFormat="1" ht="30" customHeight="1" x14ac:dyDescent="0.3">
      <c r="B96" s="73" t="s">
        <v>86</v>
      </c>
      <c r="C96" s="73"/>
      <c r="D96" s="73"/>
      <c r="E96" s="73"/>
      <c r="F96" s="73"/>
      <c r="G96" s="73"/>
      <c r="H96" s="73"/>
      <c r="I96" s="73"/>
    </row>
    <row r="97" spans="2:9" s="38" customFormat="1" ht="408" customHeight="1" x14ac:dyDescent="0.3">
      <c r="B97" s="73" t="s">
        <v>110</v>
      </c>
      <c r="C97" s="73"/>
      <c r="D97" s="73"/>
      <c r="E97" s="73"/>
      <c r="F97" s="73"/>
      <c r="G97" s="73"/>
      <c r="H97" s="73"/>
      <c r="I97" s="73"/>
    </row>
    <row r="98" spans="2:9" s="38" customFormat="1" ht="18" customHeight="1" x14ac:dyDescent="0.3">
      <c r="B98" s="73" t="s">
        <v>88</v>
      </c>
      <c r="C98" s="73"/>
      <c r="D98" s="73"/>
      <c r="E98" s="73"/>
      <c r="F98" s="73"/>
      <c r="G98" s="73"/>
      <c r="H98" s="73"/>
      <c r="I98" s="73"/>
    </row>
    <row r="99" spans="2:9" s="38" customFormat="1" ht="18" customHeight="1" x14ac:dyDescent="0.3">
      <c r="B99" s="73" t="s">
        <v>89</v>
      </c>
      <c r="C99" s="73"/>
      <c r="D99" s="73"/>
      <c r="E99" s="73"/>
      <c r="F99" s="73"/>
      <c r="G99" s="73"/>
      <c r="H99" s="73"/>
      <c r="I99" s="73"/>
    </row>
    <row r="100" spans="2:9" s="38" customFormat="1" ht="78" customHeight="1" x14ac:dyDescent="0.3">
      <c r="B100" s="73" t="s">
        <v>87</v>
      </c>
      <c r="C100" s="73"/>
      <c r="D100" s="73"/>
      <c r="E100" s="73"/>
      <c r="F100" s="73"/>
      <c r="G100" s="73"/>
      <c r="H100" s="73"/>
      <c r="I100" s="73"/>
    </row>
    <row r="101" spans="2:9" s="38" customFormat="1" ht="18" customHeight="1" x14ac:dyDescent="0.3">
      <c r="B101" s="73" t="s">
        <v>90</v>
      </c>
      <c r="C101" s="73"/>
      <c r="D101" s="73"/>
      <c r="E101" s="73"/>
      <c r="F101" s="73"/>
      <c r="G101" s="73"/>
      <c r="H101" s="73"/>
      <c r="I101" s="73"/>
    </row>
    <row r="102" spans="2:9" s="38" customFormat="1" ht="30" customHeight="1" x14ac:dyDescent="0.3">
      <c r="B102" s="73" t="s">
        <v>93</v>
      </c>
      <c r="C102" s="73"/>
      <c r="D102" s="73"/>
      <c r="E102" s="73"/>
      <c r="F102" s="73"/>
      <c r="G102" s="73"/>
      <c r="H102" s="73"/>
      <c r="I102" s="73"/>
    </row>
    <row r="103" spans="2:9" s="38" customFormat="1" ht="18" customHeight="1" x14ac:dyDescent="0.3">
      <c r="B103" s="73" t="s">
        <v>91</v>
      </c>
      <c r="C103" s="73"/>
      <c r="D103" s="73"/>
      <c r="E103" s="73"/>
      <c r="F103" s="73"/>
      <c r="G103" s="73"/>
      <c r="H103" s="73"/>
      <c r="I103" s="73"/>
    </row>
    <row r="104" spans="2:9" s="38" customFormat="1" ht="12.6" customHeight="1" x14ac:dyDescent="0.3">
      <c r="B104" s="73" t="s">
        <v>92</v>
      </c>
      <c r="C104" s="73"/>
      <c r="D104" s="73"/>
      <c r="E104" s="73"/>
      <c r="F104" s="73"/>
      <c r="G104" s="73"/>
      <c r="H104" s="73"/>
      <c r="I104" s="73"/>
    </row>
    <row r="105" spans="2:9" ht="121.2" customHeight="1" x14ac:dyDescent="0.3">
      <c r="B105" s="76" t="s">
        <v>114</v>
      </c>
      <c r="C105" s="76"/>
      <c r="D105" s="76"/>
      <c r="E105" s="76"/>
      <c r="F105" s="76"/>
      <c r="G105" s="76"/>
      <c r="H105" s="76"/>
      <c r="I105" s="76"/>
    </row>
    <row r="106" spans="2:9" s="38" customFormat="1" ht="30" customHeight="1" x14ac:dyDescent="0.3">
      <c r="B106" s="73" t="s">
        <v>102</v>
      </c>
      <c r="C106" s="73"/>
      <c r="D106" s="73"/>
      <c r="E106" s="73"/>
      <c r="F106" s="73"/>
      <c r="G106" s="73"/>
      <c r="H106" s="73"/>
      <c r="I106" s="73"/>
    </row>
    <row r="107" spans="2:9" s="38" customFormat="1" ht="65.400000000000006" customHeight="1" x14ac:dyDescent="0.3">
      <c r="B107" s="73" t="s">
        <v>111</v>
      </c>
      <c r="C107" s="73"/>
      <c r="D107" s="73"/>
      <c r="E107" s="73"/>
      <c r="F107" s="73"/>
      <c r="G107" s="73"/>
      <c r="H107" s="73"/>
      <c r="I107" s="73"/>
    </row>
    <row r="108" spans="2:9" ht="70.2" customHeight="1" x14ac:dyDescent="0.3">
      <c r="B108" s="76" t="s">
        <v>112</v>
      </c>
      <c r="C108" s="76"/>
      <c r="D108" s="76"/>
      <c r="E108" s="76"/>
      <c r="F108" s="76"/>
      <c r="G108" s="76"/>
      <c r="H108" s="76"/>
      <c r="I108" s="76"/>
    </row>
    <row r="109" spans="2:9" s="38" customFormat="1" ht="52.8" customHeight="1" x14ac:dyDescent="0.3">
      <c r="B109" s="73" t="s">
        <v>103</v>
      </c>
      <c r="C109" s="73"/>
      <c r="D109" s="73"/>
      <c r="E109" s="73"/>
      <c r="F109" s="73"/>
      <c r="G109" s="73"/>
      <c r="H109" s="73"/>
      <c r="I109" s="73"/>
    </row>
    <row r="110" spans="2:9" s="38" customFormat="1" ht="18" customHeight="1" x14ac:dyDescent="0.3">
      <c r="B110" s="73" t="s">
        <v>104</v>
      </c>
      <c r="C110" s="73"/>
      <c r="D110" s="73"/>
      <c r="E110" s="73"/>
      <c r="F110" s="73"/>
      <c r="G110" s="73"/>
      <c r="H110" s="73"/>
      <c r="I110" s="73"/>
    </row>
    <row r="111" spans="2:9" s="38" customFormat="1" ht="27.6" customHeight="1" x14ac:dyDescent="0.3">
      <c r="B111" s="73" t="s">
        <v>105</v>
      </c>
      <c r="C111" s="73"/>
      <c r="D111" s="73"/>
      <c r="E111" s="73"/>
      <c r="F111" s="73"/>
      <c r="G111" s="73"/>
      <c r="H111" s="73"/>
      <c r="I111" s="73"/>
    </row>
    <row r="112" spans="2:9" s="38" customFormat="1" ht="18" customHeight="1" x14ac:dyDescent="0.3">
      <c r="B112" s="73" t="s">
        <v>106</v>
      </c>
      <c r="C112" s="73"/>
      <c r="D112" s="73"/>
      <c r="E112" s="73"/>
      <c r="F112" s="73"/>
      <c r="G112" s="73"/>
      <c r="H112" s="73"/>
      <c r="I112" s="73"/>
    </row>
    <row r="113" spans="2:9" s="38" customFormat="1" ht="63" customHeight="1" x14ac:dyDescent="0.3">
      <c r="B113" s="73" t="s">
        <v>107</v>
      </c>
      <c r="C113" s="73"/>
      <c r="D113" s="73"/>
      <c r="E113" s="73"/>
      <c r="F113" s="73"/>
      <c r="G113" s="73"/>
      <c r="H113" s="73"/>
      <c r="I113" s="73"/>
    </row>
    <row r="114" spans="2:9" s="38" customFormat="1" ht="16.8" customHeight="1" x14ac:dyDescent="0.3">
      <c r="B114" s="73" t="s">
        <v>108</v>
      </c>
      <c r="C114" s="73"/>
      <c r="D114" s="73"/>
      <c r="E114" s="73"/>
      <c r="F114" s="73"/>
      <c r="G114" s="73"/>
      <c r="H114" s="73"/>
      <c r="I114" s="73"/>
    </row>
    <row r="115" spans="2:9" s="38" customFormat="1" ht="69.599999999999994" customHeight="1" x14ac:dyDescent="0.3">
      <c r="B115" s="73" t="s">
        <v>113</v>
      </c>
      <c r="C115" s="73"/>
      <c r="D115" s="73"/>
      <c r="E115" s="73"/>
      <c r="F115" s="73"/>
      <c r="G115" s="73"/>
      <c r="H115" s="73"/>
      <c r="I115" s="73"/>
    </row>
    <row r="116" spans="2:9" s="38" customFormat="1" ht="28.8" customHeight="1" x14ac:dyDescent="0.3">
      <c r="B116" s="73" t="s">
        <v>109</v>
      </c>
      <c r="C116" s="73"/>
      <c r="D116" s="73"/>
      <c r="E116" s="73"/>
      <c r="F116" s="73"/>
      <c r="G116" s="73"/>
      <c r="H116" s="73"/>
      <c r="I116" s="73"/>
    </row>
  </sheetData>
  <mergeCells count="39">
    <mergeCell ref="B92:I92"/>
    <mergeCell ref="B5:I5"/>
    <mergeCell ref="B6:I6"/>
    <mergeCell ref="B18:I18"/>
    <mergeCell ref="B25:I25"/>
    <mergeCell ref="B26:I26"/>
    <mergeCell ref="B39:I39"/>
    <mergeCell ref="B86:I86"/>
    <mergeCell ref="B91:I91"/>
    <mergeCell ref="B44:I44"/>
    <mergeCell ref="B53:I53"/>
    <mergeCell ref="B69:I69"/>
    <mergeCell ref="B71:I71"/>
    <mergeCell ref="B93:I93"/>
    <mergeCell ref="B94:I94"/>
    <mergeCell ref="B95:I95"/>
    <mergeCell ref="B96:I96"/>
    <mergeCell ref="B97:I97"/>
    <mergeCell ref="B99:I99"/>
    <mergeCell ref="B100:I100"/>
    <mergeCell ref="B101:I101"/>
    <mergeCell ref="B102:I102"/>
    <mergeCell ref="B103:I103"/>
    <mergeCell ref="B115:I115"/>
    <mergeCell ref="B116:I116"/>
    <mergeCell ref="B2:I2"/>
    <mergeCell ref="B109:I109"/>
    <mergeCell ref="B110:I110"/>
    <mergeCell ref="B111:I111"/>
    <mergeCell ref="B112:I112"/>
    <mergeCell ref="B113:I113"/>
    <mergeCell ref="B114:I114"/>
    <mergeCell ref="B104:I104"/>
    <mergeCell ref="B84:I84"/>
    <mergeCell ref="B105:I105"/>
    <mergeCell ref="B106:I106"/>
    <mergeCell ref="B107:I107"/>
    <mergeCell ref="B108:I108"/>
    <mergeCell ref="B98:I9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97C2-6EF3-4FEC-BF99-B6258AD60971}">
  <dimension ref="B1:I32"/>
  <sheetViews>
    <sheetView zoomScale="99" zoomScaleNormal="99" workbookViewId="0">
      <pane ySplit="4" topLeftCell="A5" activePane="bottomLeft" state="frozen"/>
      <selection pane="bottomLeft" activeCell="B2" sqref="B2:I2"/>
    </sheetView>
  </sheetViews>
  <sheetFormatPr defaultRowHeight="14.4" x14ac:dyDescent="0.3"/>
  <cols>
    <col min="1" max="1" width="2.6640625" style="19" customWidth="1"/>
    <col min="2" max="2" width="48.44140625" style="19" customWidth="1"/>
    <col min="3" max="9" width="14.77734375" style="19" customWidth="1"/>
    <col min="10" max="10" width="3.6640625" style="19" customWidth="1"/>
    <col min="11" max="16384" width="8.88671875" style="19"/>
  </cols>
  <sheetData>
    <row r="1" spans="2:9" x14ac:dyDescent="0.3">
      <c r="C1" s="19" t="s">
        <v>47</v>
      </c>
    </row>
    <row r="2" spans="2:9" ht="25.2" x14ac:dyDescent="0.45">
      <c r="B2" s="74" t="s">
        <v>433</v>
      </c>
      <c r="C2" s="74"/>
      <c r="D2" s="74"/>
      <c r="E2" s="74"/>
      <c r="F2" s="74"/>
      <c r="G2" s="74"/>
      <c r="H2" s="74"/>
      <c r="I2" s="74"/>
    </row>
    <row r="4" spans="2:9" s="66" customFormat="1" ht="15.6" x14ac:dyDescent="0.3">
      <c r="B4" s="64"/>
      <c r="C4" s="63">
        <v>2025</v>
      </c>
      <c r="D4" s="63">
        <v>2024</v>
      </c>
      <c r="E4" s="64" t="s">
        <v>151</v>
      </c>
      <c r="F4" s="63" t="s">
        <v>152</v>
      </c>
      <c r="G4" s="63" t="s">
        <v>162</v>
      </c>
      <c r="H4" s="63" t="s">
        <v>154</v>
      </c>
      <c r="I4" s="64" t="s">
        <v>161</v>
      </c>
    </row>
    <row r="5" spans="2:9" ht="24" customHeight="1" x14ac:dyDescent="0.3">
      <c r="B5" s="80" t="s">
        <v>163</v>
      </c>
      <c r="C5" s="81"/>
      <c r="D5" s="81"/>
      <c r="E5" s="81"/>
      <c r="F5" s="81"/>
      <c r="G5" s="81"/>
      <c r="H5" s="81"/>
      <c r="I5" s="82"/>
    </row>
    <row r="6" spans="2:9" x14ac:dyDescent="0.3">
      <c r="B6" s="24" t="s">
        <v>115</v>
      </c>
      <c r="C6" s="33">
        <v>2402</v>
      </c>
      <c r="D6" s="33">
        <v>2480</v>
      </c>
      <c r="E6" s="33">
        <v>2556</v>
      </c>
      <c r="F6" s="129">
        <v>325.3</v>
      </c>
      <c r="G6" s="129">
        <v>342.1</v>
      </c>
      <c r="H6" s="129">
        <v>358</v>
      </c>
      <c r="I6" s="35">
        <v>443</v>
      </c>
    </row>
    <row r="7" spans="2:9" x14ac:dyDescent="0.3">
      <c r="B7" s="24" t="s">
        <v>116</v>
      </c>
      <c r="C7" s="33">
        <v>2318</v>
      </c>
      <c r="D7" s="33">
        <v>2508</v>
      </c>
      <c r="E7" s="33">
        <v>2101</v>
      </c>
      <c r="F7" s="130">
        <v>241</v>
      </c>
      <c r="G7" s="130">
        <v>121.4</v>
      </c>
      <c r="H7" s="130">
        <v>59</v>
      </c>
      <c r="I7" s="35">
        <v>52</v>
      </c>
    </row>
    <row r="8" spans="2:9" x14ac:dyDescent="0.3">
      <c r="B8" s="32" t="s">
        <v>117</v>
      </c>
      <c r="C8" s="29">
        <v>96</v>
      </c>
      <c r="D8" s="29">
        <v>100</v>
      </c>
      <c r="E8" s="29">
        <v>82</v>
      </c>
      <c r="F8" s="6">
        <v>74</v>
      </c>
      <c r="G8" s="6">
        <v>36</v>
      </c>
      <c r="H8" s="57">
        <v>16</v>
      </c>
      <c r="I8" s="28">
        <v>12</v>
      </c>
    </row>
    <row r="9" spans="2:9" x14ac:dyDescent="0.3">
      <c r="B9" s="24" t="s">
        <v>118</v>
      </c>
      <c r="C9" s="33">
        <v>1873</v>
      </c>
      <c r="D9" s="33">
        <v>1846</v>
      </c>
      <c r="E9" s="33">
        <v>33</v>
      </c>
      <c r="F9" s="130">
        <v>32.700000000000003</v>
      </c>
      <c r="G9" s="130">
        <v>56.5</v>
      </c>
      <c r="H9" s="130">
        <v>54</v>
      </c>
      <c r="I9" s="35">
        <v>57</v>
      </c>
    </row>
    <row r="10" spans="2:9" x14ac:dyDescent="0.3">
      <c r="B10" s="32" t="s">
        <v>119</v>
      </c>
      <c r="C10" s="29">
        <v>235</v>
      </c>
      <c r="D10" s="29" t="s">
        <v>3</v>
      </c>
      <c r="E10" s="29" t="s">
        <v>3</v>
      </c>
      <c r="F10" s="29" t="s">
        <v>0</v>
      </c>
      <c r="G10" s="29" t="s">
        <v>0</v>
      </c>
      <c r="H10" s="29" t="s">
        <v>0</v>
      </c>
      <c r="I10" s="28" t="s">
        <v>3</v>
      </c>
    </row>
    <row r="11" spans="2:9" x14ac:dyDescent="0.3">
      <c r="B11" s="32" t="s">
        <v>120</v>
      </c>
      <c r="C11" s="33">
        <v>9035</v>
      </c>
      <c r="D11" s="33">
        <v>8562</v>
      </c>
      <c r="E11" s="33">
        <v>8146</v>
      </c>
      <c r="F11" s="10">
        <v>5522</v>
      </c>
      <c r="G11" s="10">
        <v>5195</v>
      </c>
      <c r="H11" s="10">
        <v>4876</v>
      </c>
      <c r="I11" s="35">
        <v>5249</v>
      </c>
    </row>
    <row r="12" spans="2:9" x14ac:dyDescent="0.3">
      <c r="B12" s="32" t="s">
        <v>121</v>
      </c>
      <c r="C12" s="42">
        <v>0.26590000000000003</v>
      </c>
      <c r="D12" s="42">
        <v>0.28960000000000002</v>
      </c>
      <c r="E12" s="42">
        <v>0.31380000000000002</v>
      </c>
      <c r="F12" s="42">
        <v>5.91E-2</v>
      </c>
      <c r="G12" s="42">
        <v>6.5799999999999997E-2</v>
      </c>
      <c r="H12" s="42">
        <v>7.3300000000000004E-2</v>
      </c>
      <c r="I12" s="43">
        <v>8.4400000000000003E-2</v>
      </c>
    </row>
    <row r="15" spans="2:9" x14ac:dyDescent="0.3">
      <c r="B15" s="45" t="s">
        <v>79</v>
      </c>
      <c r="C15" s="46"/>
      <c r="D15" s="46"/>
      <c r="E15" s="46"/>
      <c r="F15" s="46"/>
      <c r="G15" s="46"/>
      <c r="H15" s="46"/>
      <c r="I15" s="46"/>
    </row>
    <row r="16" spans="2:9" ht="6" customHeight="1" x14ac:dyDescent="0.3">
      <c r="B16" s="45"/>
      <c r="C16" s="46"/>
      <c r="D16" s="46"/>
      <c r="E16" s="46"/>
      <c r="F16" s="46"/>
      <c r="G16" s="46"/>
      <c r="H16" s="46"/>
      <c r="I16" s="46"/>
    </row>
    <row r="17" spans="2:9" x14ac:dyDescent="0.3">
      <c r="B17" s="47" t="s">
        <v>98</v>
      </c>
      <c r="C17" s="46"/>
      <c r="D17" s="46"/>
      <c r="E17" s="46"/>
      <c r="F17" s="46"/>
      <c r="G17" s="46"/>
      <c r="H17" s="46"/>
      <c r="I17" s="46"/>
    </row>
    <row r="18" spans="2:9" x14ac:dyDescent="0.3">
      <c r="B18" s="47" t="s">
        <v>99</v>
      </c>
      <c r="C18" s="46"/>
      <c r="D18" s="46"/>
      <c r="E18" s="46"/>
      <c r="F18" s="46"/>
      <c r="G18" s="46"/>
      <c r="H18" s="46"/>
      <c r="I18" s="46"/>
    </row>
    <row r="19" spans="2:9" x14ac:dyDescent="0.3">
      <c r="B19" s="47" t="s">
        <v>100</v>
      </c>
      <c r="C19" s="46"/>
      <c r="D19" s="46"/>
      <c r="E19" s="46"/>
      <c r="F19" s="46"/>
      <c r="G19" s="46"/>
      <c r="H19" s="46"/>
      <c r="I19" s="46"/>
    </row>
    <row r="21" spans="2:9" x14ac:dyDescent="0.3">
      <c r="B21" s="39" t="s">
        <v>80</v>
      </c>
      <c r="C21" s="40"/>
      <c r="D21" s="40"/>
      <c r="E21" s="40"/>
      <c r="F21" s="40"/>
      <c r="G21" s="40"/>
      <c r="H21" s="40"/>
      <c r="I21" s="40"/>
    </row>
    <row r="22" spans="2:9" ht="9.6" customHeight="1" x14ac:dyDescent="0.3">
      <c r="B22" s="41"/>
      <c r="C22" s="41"/>
      <c r="D22" s="41"/>
      <c r="E22" s="41"/>
      <c r="F22" s="41"/>
      <c r="G22" s="41"/>
      <c r="H22" s="41"/>
      <c r="I22" s="41"/>
    </row>
    <row r="23" spans="2:9" s="38" customFormat="1" ht="30" customHeight="1" x14ac:dyDescent="0.3">
      <c r="B23" s="73" t="s">
        <v>81</v>
      </c>
      <c r="C23" s="73"/>
      <c r="D23" s="73"/>
      <c r="E23" s="73"/>
      <c r="F23" s="73"/>
      <c r="G23" s="73"/>
      <c r="H23" s="73"/>
      <c r="I23" s="73"/>
    </row>
    <row r="24" spans="2:9" s="38" customFormat="1" ht="18" customHeight="1" x14ac:dyDescent="0.3">
      <c r="B24" s="72" t="s">
        <v>122</v>
      </c>
      <c r="C24" s="73"/>
      <c r="D24" s="73"/>
      <c r="E24" s="73"/>
      <c r="F24" s="73"/>
      <c r="G24" s="73"/>
      <c r="H24" s="73"/>
      <c r="I24" s="73"/>
    </row>
    <row r="25" spans="2:9" s="38" customFormat="1" ht="18" customHeight="1" x14ac:dyDescent="0.3">
      <c r="B25" s="72" t="s">
        <v>123</v>
      </c>
      <c r="C25" s="73"/>
      <c r="D25" s="73"/>
      <c r="E25" s="73"/>
      <c r="F25" s="73"/>
      <c r="G25" s="73"/>
      <c r="H25" s="73"/>
      <c r="I25" s="73"/>
    </row>
    <row r="26" spans="2:9" s="38" customFormat="1" ht="30" customHeight="1" x14ac:dyDescent="0.3">
      <c r="B26" s="72" t="s">
        <v>124</v>
      </c>
      <c r="C26" s="73"/>
      <c r="D26" s="73"/>
      <c r="E26" s="73"/>
      <c r="F26" s="73"/>
      <c r="G26" s="73"/>
      <c r="H26" s="73"/>
      <c r="I26" s="73"/>
    </row>
    <row r="27" spans="2:9" s="38" customFormat="1" ht="30" customHeight="1" x14ac:dyDescent="0.3">
      <c r="B27" s="72" t="s">
        <v>125</v>
      </c>
      <c r="C27" s="73"/>
      <c r="D27" s="73"/>
      <c r="E27" s="73"/>
      <c r="F27" s="73"/>
      <c r="G27" s="73"/>
      <c r="H27" s="73"/>
      <c r="I27" s="73"/>
    </row>
    <row r="28" spans="2:9" s="38" customFormat="1" ht="18" customHeight="1" x14ac:dyDescent="0.3">
      <c r="B28" s="72" t="s">
        <v>126</v>
      </c>
      <c r="C28" s="73"/>
      <c r="D28" s="73"/>
      <c r="E28" s="73"/>
      <c r="F28" s="73"/>
      <c r="G28" s="73"/>
      <c r="H28" s="73"/>
      <c r="I28" s="73"/>
    </row>
    <row r="29" spans="2:9" s="38" customFormat="1" ht="43.8" customHeight="1" x14ac:dyDescent="0.3">
      <c r="B29" s="72" t="s">
        <v>127</v>
      </c>
      <c r="C29" s="73"/>
      <c r="D29" s="73"/>
      <c r="E29" s="73"/>
      <c r="F29" s="73"/>
      <c r="G29" s="73"/>
      <c r="H29" s="73"/>
      <c r="I29" s="73"/>
    </row>
    <row r="30" spans="2:9" s="38" customFormat="1" ht="18" customHeight="1" x14ac:dyDescent="0.3">
      <c r="B30" s="72" t="s">
        <v>128</v>
      </c>
      <c r="C30" s="73"/>
      <c r="D30" s="73"/>
      <c r="E30" s="73"/>
      <c r="F30" s="73"/>
      <c r="G30" s="73"/>
      <c r="H30" s="73"/>
      <c r="I30" s="73"/>
    </row>
    <row r="31" spans="2:9" s="38" customFormat="1" ht="18" customHeight="1" x14ac:dyDescent="0.3">
      <c r="B31" s="72" t="s">
        <v>129</v>
      </c>
      <c r="C31" s="73"/>
      <c r="D31" s="73"/>
      <c r="E31" s="73"/>
      <c r="F31" s="73"/>
      <c r="G31" s="73"/>
      <c r="H31" s="73"/>
      <c r="I31" s="73"/>
    </row>
    <row r="32" spans="2:9" s="38" customFormat="1" ht="18" customHeight="1" x14ac:dyDescent="0.3">
      <c r="B32" s="72" t="s">
        <v>130</v>
      </c>
      <c r="C32" s="73"/>
      <c r="D32" s="73"/>
      <c r="E32" s="73"/>
      <c r="F32" s="73"/>
      <c r="G32" s="73"/>
      <c r="H32" s="73"/>
      <c r="I32" s="73"/>
    </row>
  </sheetData>
  <mergeCells count="12">
    <mergeCell ref="B2:I2"/>
    <mergeCell ref="B29:I29"/>
    <mergeCell ref="B30:I30"/>
    <mergeCell ref="B31:I31"/>
    <mergeCell ref="B32:I32"/>
    <mergeCell ref="B24:I24"/>
    <mergeCell ref="B25:I25"/>
    <mergeCell ref="B26:I26"/>
    <mergeCell ref="B27:I27"/>
    <mergeCell ref="B28:I28"/>
    <mergeCell ref="B23:I23"/>
    <mergeCell ref="B5: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CED3A-48B2-46C7-B335-7F5BB0EDC0D6}">
  <dimension ref="B1:I45"/>
  <sheetViews>
    <sheetView zoomScale="99" zoomScaleNormal="99" workbookViewId="0">
      <pane ySplit="4" topLeftCell="A5" activePane="bottomLeft" state="frozen"/>
      <selection pane="bottomLeft" activeCell="B2" sqref="B2:I2"/>
    </sheetView>
  </sheetViews>
  <sheetFormatPr defaultRowHeight="14.4" x14ac:dyDescent="0.3"/>
  <cols>
    <col min="1" max="1" width="2.6640625" style="19" customWidth="1"/>
    <col min="2" max="2" width="48.44140625" style="19" customWidth="1"/>
    <col min="3" max="9" width="14.77734375" style="19" customWidth="1"/>
    <col min="10" max="10" width="3.6640625" style="19" customWidth="1"/>
    <col min="11" max="16384" width="8.88671875" style="19"/>
  </cols>
  <sheetData>
    <row r="1" spans="2:9" x14ac:dyDescent="0.3">
      <c r="C1" s="19" t="s">
        <v>47</v>
      </c>
    </row>
    <row r="2" spans="2:9" ht="25.2" x14ac:dyDescent="0.45">
      <c r="B2" s="74" t="s">
        <v>432</v>
      </c>
      <c r="C2" s="74"/>
      <c r="D2" s="74"/>
      <c r="E2" s="74"/>
      <c r="F2" s="74"/>
      <c r="G2" s="74"/>
      <c r="H2" s="74"/>
      <c r="I2" s="74"/>
    </row>
    <row r="4" spans="2:9" s="66" customFormat="1" ht="15.6" x14ac:dyDescent="0.3">
      <c r="B4" s="64"/>
      <c r="C4" s="63">
        <v>2025</v>
      </c>
      <c r="D4" s="63">
        <v>2024</v>
      </c>
      <c r="E4" s="64" t="s">
        <v>151</v>
      </c>
      <c r="F4" s="63" t="s">
        <v>152</v>
      </c>
      <c r="G4" s="63" t="s">
        <v>153</v>
      </c>
      <c r="H4" s="63" t="s">
        <v>154</v>
      </c>
      <c r="I4" s="64" t="s">
        <v>155</v>
      </c>
    </row>
    <row r="5" spans="2:9" ht="24" customHeight="1" x14ac:dyDescent="0.3">
      <c r="B5" s="80" t="s">
        <v>131</v>
      </c>
      <c r="C5" s="81"/>
      <c r="D5" s="81"/>
      <c r="E5" s="81"/>
      <c r="F5" s="81"/>
      <c r="G5" s="81"/>
      <c r="H5" s="81"/>
      <c r="I5" s="82"/>
    </row>
    <row r="6" spans="2:9" x14ac:dyDescent="0.3">
      <c r="B6" s="32" t="s">
        <v>132</v>
      </c>
      <c r="C6" s="29">
        <v>28284</v>
      </c>
      <c r="D6" s="29">
        <v>29608</v>
      </c>
      <c r="E6" s="29">
        <v>32067</v>
      </c>
      <c r="F6" s="5">
        <v>26703</v>
      </c>
      <c r="G6" s="5">
        <v>22421</v>
      </c>
      <c r="H6" s="5">
        <v>21570</v>
      </c>
      <c r="I6" s="28">
        <v>21772</v>
      </c>
    </row>
    <row r="7" spans="2:9" x14ac:dyDescent="0.3">
      <c r="B7" s="32" t="s">
        <v>133</v>
      </c>
      <c r="C7" s="29" t="s">
        <v>3</v>
      </c>
      <c r="D7" s="29">
        <v>1594</v>
      </c>
      <c r="E7" s="29">
        <v>1588</v>
      </c>
      <c r="F7" s="2">
        <v>1600</v>
      </c>
      <c r="G7" s="2">
        <v>1653</v>
      </c>
      <c r="H7" s="2">
        <v>1435</v>
      </c>
      <c r="I7" s="28">
        <v>1557</v>
      </c>
    </row>
    <row r="8" spans="2:9" x14ac:dyDescent="0.3">
      <c r="B8" s="32" t="s">
        <v>134</v>
      </c>
      <c r="C8" s="29">
        <v>137</v>
      </c>
      <c r="D8" s="29" t="s">
        <v>3</v>
      </c>
      <c r="E8" s="29" t="s">
        <v>3</v>
      </c>
      <c r="F8" s="29" t="s">
        <v>3</v>
      </c>
      <c r="G8" s="29" t="s">
        <v>3</v>
      </c>
      <c r="H8" s="29" t="s">
        <v>3</v>
      </c>
      <c r="I8" s="28" t="s">
        <v>3</v>
      </c>
    </row>
    <row r="9" spans="2:9" x14ac:dyDescent="0.3">
      <c r="B9" s="32" t="s">
        <v>135</v>
      </c>
      <c r="C9" s="29">
        <v>136</v>
      </c>
      <c r="D9" s="29" t="s">
        <v>3</v>
      </c>
      <c r="E9" s="29" t="s">
        <v>3</v>
      </c>
      <c r="F9" s="29" t="s">
        <v>3</v>
      </c>
      <c r="G9" s="29" t="s">
        <v>3</v>
      </c>
      <c r="H9" s="29" t="s">
        <v>3</v>
      </c>
      <c r="I9" s="28" t="s">
        <v>3</v>
      </c>
    </row>
    <row r="10" spans="2:9" x14ac:dyDescent="0.3">
      <c r="B10" s="32" t="s">
        <v>136</v>
      </c>
      <c r="C10" s="29">
        <v>1154</v>
      </c>
      <c r="D10" s="29" t="s">
        <v>3</v>
      </c>
      <c r="E10" s="29" t="s">
        <v>3</v>
      </c>
      <c r="F10" s="29" t="s">
        <v>3</v>
      </c>
      <c r="G10" s="29" t="s">
        <v>3</v>
      </c>
      <c r="H10" s="29" t="s">
        <v>3</v>
      </c>
      <c r="I10" s="28" t="s">
        <v>3</v>
      </c>
    </row>
    <row r="11" spans="2:9" x14ac:dyDescent="0.3">
      <c r="B11" s="32" t="s">
        <v>137</v>
      </c>
      <c r="C11" s="29">
        <v>6860</v>
      </c>
      <c r="D11" s="29">
        <v>6455</v>
      </c>
      <c r="E11" s="29">
        <v>8053</v>
      </c>
      <c r="F11" s="2">
        <v>5807</v>
      </c>
      <c r="G11" s="2">
        <v>7140</v>
      </c>
      <c r="H11" s="2">
        <v>7295</v>
      </c>
      <c r="I11" s="28">
        <v>9132</v>
      </c>
    </row>
    <row r="12" spans="2:9" x14ac:dyDescent="0.3">
      <c r="B12" s="24" t="s">
        <v>138</v>
      </c>
      <c r="C12" s="33">
        <v>36571</v>
      </c>
      <c r="D12" s="33">
        <v>37657</v>
      </c>
      <c r="E12" s="33">
        <v>41708</v>
      </c>
      <c r="F12" s="8">
        <v>34110</v>
      </c>
      <c r="G12" s="8">
        <v>31214</v>
      </c>
      <c r="H12" s="8">
        <v>30300</v>
      </c>
      <c r="I12" s="35">
        <v>32461</v>
      </c>
    </row>
    <row r="13" spans="2:9" x14ac:dyDescent="0.3">
      <c r="B13" s="32" t="s">
        <v>139</v>
      </c>
      <c r="C13" s="29">
        <v>1220</v>
      </c>
      <c r="D13" s="29">
        <v>1753</v>
      </c>
      <c r="E13" s="29">
        <v>1241</v>
      </c>
      <c r="F13" s="2">
        <v>355</v>
      </c>
      <c r="G13" s="2">
        <v>377</v>
      </c>
      <c r="H13" s="2">
        <v>289</v>
      </c>
      <c r="I13" s="28">
        <v>399</v>
      </c>
    </row>
    <row r="14" spans="2:9" x14ac:dyDescent="0.3">
      <c r="B14" s="32" t="s">
        <v>140</v>
      </c>
      <c r="C14" s="29" t="s">
        <v>3</v>
      </c>
      <c r="D14" s="29">
        <v>12009</v>
      </c>
      <c r="E14" s="29">
        <v>13393</v>
      </c>
      <c r="F14" s="2">
        <v>1202</v>
      </c>
      <c r="G14" s="2">
        <v>1437</v>
      </c>
      <c r="H14" s="2">
        <v>1090</v>
      </c>
      <c r="I14" s="28">
        <v>958</v>
      </c>
    </row>
    <row r="15" spans="2:9" x14ac:dyDescent="0.3">
      <c r="B15" s="32" t="s">
        <v>141</v>
      </c>
      <c r="C15" s="29">
        <v>12956</v>
      </c>
      <c r="D15" s="29" t="s">
        <v>3</v>
      </c>
      <c r="E15" s="29" t="s">
        <v>3</v>
      </c>
      <c r="F15" s="29" t="s">
        <v>3</v>
      </c>
      <c r="G15" s="29" t="s">
        <v>3</v>
      </c>
      <c r="H15" s="29" t="s">
        <v>3</v>
      </c>
      <c r="I15" s="28" t="s">
        <v>3</v>
      </c>
    </row>
    <row r="16" spans="2:9" x14ac:dyDescent="0.3">
      <c r="B16" s="32" t="s">
        <v>142</v>
      </c>
      <c r="C16" s="29">
        <v>289</v>
      </c>
      <c r="D16" s="29" t="s">
        <v>3</v>
      </c>
      <c r="E16" s="29" t="s">
        <v>3</v>
      </c>
      <c r="F16" s="29" t="s">
        <v>3</v>
      </c>
      <c r="G16" s="29" t="s">
        <v>3</v>
      </c>
      <c r="H16" s="29" t="s">
        <v>3</v>
      </c>
      <c r="I16" s="28" t="s">
        <v>3</v>
      </c>
    </row>
    <row r="17" spans="2:9" x14ac:dyDescent="0.3">
      <c r="B17" s="32" t="s">
        <v>143</v>
      </c>
      <c r="C17" s="29">
        <v>105</v>
      </c>
      <c r="D17" s="29" t="s">
        <v>3</v>
      </c>
      <c r="E17" s="29" t="s">
        <v>3</v>
      </c>
      <c r="F17" s="29" t="s">
        <v>3</v>
      </c>
      <c r="G17" s="29" t="s">
        <v>3</v>
      </c>
      <c r="H17" s="29" t="s">
        <v>3</v>
      </c>
      <c r="I17" s="28" t="s">
        <v>3</v>
      </c>
    </row>
    <row r="18" spans="2:9" x14ac:dyDescent="0.3">
      <c r="B18" s="32" t="s">
        <v>144</v>
      </c>
      <c r="C18" s="29">
        <v>616</v>
      </c>
      <c r="D18" s="29">
        <v>89</v>
      </c>
      <c r="E18" s="29">
        <v>63</v>
      </c>
      <c r="F18" s="2">
        <v>55</v>
      </c>
      <c r="G18" s="2">
        <v>23</v>
      </c>
      <c r="H18" s="2">
        <v>43</v>
      </c>
      <c r="I18" s="28">
        <v>111</v>
      </c>
    </row>
    <row r="19" spans="2:9" x14ac:dyDescent="0.3">
      <c r="B19" s="24" t="s">
        <v>150</v>
      </c>
      <c r="C19" s="33">
        <v>15185</v>
      </c>
      <c r="D19" s="33">
        <v>13851</v>
      </c>
      <c r="E19" s="33">
        <v>14698</v>
      </c>
      <c r="F19" s="8">
        <v>1592</v>
      </c>
      <c r="G19" s="8">
        <v>1837</v>
      </c>
      <c r="H19" s="8">
        <v>1422</v>
      </c>
      <c r="I19" s="35">
        <v>1467</v>
      </c>
    </row>
    <row r="20" spans="2:9" x14ac:dyDescent="0.3">
      <c r="B20" s="24" t="s">
        <v>145</v>
      </c>
      <c r="C20" s="33">
        <v>29504</v>
      </c>
      <c r="D20" s="33">
        <v>31361</v>
      </c>
      <c r="E20" s="33">
        <v>33308</v>
      </c>
      <c r="F20" s="8">
        <v>27038</v>
      </c>
      <c r="G20" s="8">
        <v>22798</v>
      </c>
      <c r="H20" s="8">
        <v>21860</v>
      </c>
      <c r="I20" s="35">
        <v>22171</v>
      </c>
    </row>
    <row r="21" spans="2:9" x14ac:dyDescent="0.3">
      <c r="B21" s="24" t="s">
        <v>146</v>
      </c>
      <c r="C21" s="33">
        <v>14777</v>
      </c>
      <c r="D21" s="33">
        <v>13602</v>
      </c>
      <c r="E21" s="33">
        <v>14981</v>
      </c>
      <c r="F21" s="8">
        <v>2802</v>
      </c>
      <c r="G21" s="8">
        <v>3090</v>
      </c>
      <c r="H21" s="8">
        <v>2525</v>
      </c>
      <c r="I21" s="35">
        <v>2514</v>
      </c>
    </row>
    <row r="22" spans="2:9" x14ac:dyDescent="0.3">
      <c r="B22" s="24" t="s">
        <v>147</v>
      </c>
      <c r="C22" s="33">
        <v>7476</v>
      </c>
      <c r="D22" s="33">
        <v>6544</v>
      </c>
      <c r="E22" s="33">
        <v>8117</v>
      </c>
      <c r="F22" s="8">
        <v>5861</v>
      </c>
      <c r="G22" s="8">
        <v>7163</v>
      </c>
      <c r="H22" s="8">
        <v>7338</v>
      </c>
      <c r="I22" s="35">
        <v>9243</v>
      </c>
    </row>
    <row r="23" spans="2:9" x14ac:dyDescent="0.3">
      <c r="B23" s="24" t="s">
        <v>148</v>
      </c>
      <c r="C23" s="33">
        <v>51756</v>
      </c>
      <c r="D23" s="33">
        <v>51507</v>
      </c>
      <c r="E23" s="33">
        <v>56406</v>
      </c>
      <c r="F23" s="33">
        <v>35702</v>
      </c>
      <c r="G23" s="33">
        <v>33052</v>
      </c>
      <c r="H23" s="33">
        <v>31723</v>
      </c>
      <c r="I23" s="35">
        <v>33929</v>
      </c>
    </row>
    <row r="26" spans="2:9" x14ac:dyDescent="0.3">
      <c r="B26" s="45" t="s">
        <v>79</v>
      </c>
      <c r="C26" s="46"/>
      <c r="D26" s="46"/>
      <c r="E26" s="46"/>
      <c r="F26" s="46"/>
      <c r="G26" s="46"/>
      <c r="H26" s="46"/>
      <c r="I26" s="46"/>
    </row>
    <row r="27" spans="2:9" ht="6" customHeight="1" x14ac:dyDescent="0.3">
      <c r="B27" s="45"/>
      <c r="C27" s="46"/>
      <c r="D27" s="46"/>
      <c r="E27" s="46"/>
      <c r="F27" s="46"/>
      <c r="G27" s="46"/>
      <c r="H27" s="46"/>
      <c r="I27" s="46"/>
    </row>
    <row r="28" spans="2:9" x14ac:dyDescent="0.3">
      <c r="B28" s="47" t="s">
        <v>98</v>
      </c>
      <c r="C28" s="46"/>
      <c r="D28" s="46"/>
      <c r="E28" s="46"/>
      <c r="F28" s="46"/>
      <c r="G28" s="46"/>
      <c r="H28" s="46"/>
      <c r="I28" s="46"/>
    </row>
    <row r="29" spans="2:9" x14ac:dyDescent="0.3">
      <c r="B29" s="47" t="s">
        <v>99</v>
      </c>
      <c r="C29" s="46"/>
      <c r="D29" s="46"/>
      <c r="E29" s="46"/>
      <c r="F29" s="46"/>
      <c r="G29" s="46"/>
      <c r="H29" s="46"/>
      <c r="I29" s="46"/>
    </row>
    <row r="30" spans="2:9" x14ac:dyDescent="0.3">
      <c r="B30" s="47" t="s">
        <v>100</v>
      </c>
      <c r="C30" s="46"/>
      <c r="D30" s="46"/>
      <c r="E30" s="46"/>
      <c r="F30" s="46"/>
      <c r="G30" s="46"/>
      <c r="H30" s="46"/>
      <c r="I30" s="46"/>
    </row>
    <row r="31" spans="2:9" ht="53.4" customHeight="1" x14ac:dyDescent="0.3">
      <c r="B31" s="83" t="s">
        <v>149</v>
      </c>
      <c r="C31" s="83"/>
      <c r="D31" s="83"/>
      <c r="E31" s="83"/>
      <c r="F31" s="83"/>
      <c r="G31" s="83"/>
      <c r="H31" s="83"/>
      <c r="I31" s="83"/>
    </row>
    <row r="33" spans="2:9" x14ac:dyDescent="0.3">
      <c r="B33" s="39" t="s">
        <v>80</v>
      </c>
      <c r="C33" s="40"/>
      <c r="D33" s="40"/>
      <c r="E33" s="40"/>
      <c r="F33" s="40"/>
      <c r="G33" s="40"/>
      <c r="H33" s="40"/>
      <c r="I33" s="40"/>
    </row>
    <row r="34" spans="2:9" ht="9.6" customHeight="1" x14ac:dyDescent="0.3">
      <c r="B34" s="41"/>
      <c r="C34" s="41"/>
      <c r="D34" s="41"/>
      <c r="E34" s="41"/>
      <c r="F34" s="41"/>
      <c r="G34" s="41"/>
      <c r="H34" s="41"/>
      <c r="I34" s="41"/>
    </row>
    <row r="35" spans="2:9" s="38" customFormat="1" ht="30" customHeight="1" x14ac:dyDescent="0.3">
      <c r="B35" s="73" t="s">
        <v>81</v>
      </c>
      <c r="C35" s="73"/>
      <c r="D35" s="73"/>
      <c r="E35" s="73"/>
      <c r="F35" s="73"/>
      <c r="G35" s="73"/>
      <c r="H35" s="73"/>
      <c r="I35" s="73"/>
    </row>
    <row r="36" spans="2:9" s="38" customFormat="1" ht="18" customHeight="1" x14ac:dyDescent="0.3">
      <c r="B36" s="72" t="s">
        <v>164</v>
      </c>
      <c r="C36" s="73"/>
      <c r="D36" s="73"/>
      <c r="E36" s="73"/>
      <c r="F36" s="73"/>
      <c r="G36" s="73"/>
      <c r="H36" s="73"/>
      <c r="I36" s="73"/>
    </row>
    <row r="37" spans="2:9" s="38" customFormat="1" ht="18" customHeight="1" x14ac:dyDescent="0.3">
      <c r="B37" s="72" t="s">
        <v>165</v>
      </c>
      <c r="C37" s="73"/>
      <c r="D37" s="73"/>
      <c r="E37" s="73"/>
      <c r="F37" s="73"/>
      <c r="G37" s="73"/>
      <c r="H37" s="73"/>
      <c r="I37" s="73"/>
    </row>
    <row r="38" spans="2:9" s="38" customFormat="1" ht="18" customHeight="1" x14ac:dyDescent="0.3">
      <c r="B38" s="72" t="s">
        <v>166</v>
      </c>
      <c r="C38" s="73"/>
      <c r="D38" s="73"/>
      <c r="E38" s="73"/>
      <c r="F38" s="73"/>
      <c r="G38" s="73"/>
      <c r="H38" s="73"/>
      <c r="I38" s="73"/>
    </row>
    <row r="39" spans="2:9" s="38" customFormat="1" ht="30" customHeight="1" x14ac:dyDescent="0.3">
      <c r="B39" s="72" t="s">
        <v>167</v>
      </c>
      <c r="C39" s="73"/>
      <c r="D39" s="73"/>
      <c r="E39" s="73"/>
      <c r="F39" s="73"/>
      <c r="G39" s="73"/>
      <c r="H39" s="73"/>
      <c r="I39" s="73"/>
    </row>
    <row r="40" spans="2:9" s="38" customFormat="1" ht="18" customHeight="1" x14ac:dyDescent="0.3">
      <c r="B40" s="72" t="s">
        <v>168</v>
      </c>
      <c r="C40" s="73"/>
      <c r="D40" s="73"/>
      <c r="E40" s="73"/>
      <c r="F40" s="73"/>
      <c r="G40" s="73"/>
      <c r="H40" s="73"/>
      <c r="I40" s="73"/>
    </row>
    <row r="41" spans="2:9" s="38" customFormat="1" ht="30" customHeight="1" x14ac:dyDescent="0.3">
      <c r="B41" s="72" t="s">
        <v>169</v>
      </c>
      <c r="C41" s="73"/>
      <c r="D41" s="73"/>
      <c r="E41" s="73"/>
      <c r="F41" s="73"/>
      <c r="G41" s="73"/>
      <c r="H41" s="73"/>
      <c r="I41" s="73"/>
    </row>
    <row r="42" spans="2:9" s="38" customFormat="1" ht="18" customHeight="1" x14ac:dyDescent="0.3">
      <c r="B42" s="72" t="s">
        <v>170</v>
      </c>
      <c r="C42" s="73"/>
      <c r="D42" s="73"/>
      <c r="E42" s="73"/>
      <c r="F42" s="73"/>
      <c r="G42" s="73"/>
      <c r="H42" s="73"/>
      <c r="I42" s="73"/>
    </row>
    <row r="43" spans="2:9" s="38" customFormat="1" ht="30" customHeight="1" x14ac:dyDescent="0.3">
      <c r="B43" s="72" t="s">
        <v>171</v>
      </c>
      <c r="C43" s="73"/>
      <c r="D43" s="73"/>
      <c r="E43" s="73"/>
      <c r="F43" s="73"/>
      <c r="G43" s="73"/>
      <c r="H43" s="73"/>
      <c r="I43" s="73"/>
    </row>
    <row r="44" spans="2:9" s="38" customFormat="1" ht="30" customHeight="1" x14ac:dyDescent="0.3">
      <c r="B44" s="72" t="s">
        <v>172</v>
      </c>
      <c r="C44" s="73"/>
      <c r="D44" s="73"/>
      <c r="E44" s="73"/>
      <c r="F44" s="73"/>
      <c r="G44" s="73"/>
      <c r="H44" s="73"/>
      <c r="I44" s="73"/>
    </row>
    <row r="45" spans="2:9" s="38" customFormat="1" ht="30" customHeight="1" x14ac:dyDescent="0.3">
      <c r="B45" s="72" t="s">
        <v>173</v>
      </c>
      <c r="C45" s="73"/>
      <c r="D45" s="73"/>
      <c r="E45" s="73"/>
      <c r="F45" s="73"/>
      <c r="G45" s="73"/>
      <c r="H45" s="73"/>
      <c r="I45" s="73"/>
    </row>
  </sheetData>
  <mergeCells count="14">
    <mergeCell ref="B44:I44"/>
    <mergeCell ref="B45:I45"/>
    <mergeCell ref="B36:I36"/>
    <mergeCell ref="B37:I37"/>
    <mergeCell ref="B38:I38"/>
    <mergeCell ref="B39:I39"/>
    <mergeCell ref="B40:I40"/>
    <mergeCell ref="B31:I31"/>
    <mergeCell ref="B2:I2"/>
    <mergeCell ref="B41:I41"/>
    <mergeCell ref="B42:I42"/>
    <mergeCell ref="B43:I43"/>
    <mergeCell ref="B35:I35"/>
    <mergeCell ref="B5: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D211-7607-468A-A2FE-DFFFAB933305}">
  <dimension ref="B1:I157"/>
  <sheetViews>
    <sheetView zoomScale="90" zoomScaleNormal="90" workbookViewId="0">
      <pane ySplit="4" topLeftCell="A5" activePane="bottomLeft" state="frozen"/>
      <selection pane="bottomLeft" activeCell="B2" sqref="B2:I2"/>
    </sheetView>
  </sheetViews>
  <sheetFormatPr defaultRowHeight="14.4" x14ac:dyDescent="0.3"/>
  <cols>
    <col min="1" max="1" width="2.6640625" style="19" customWidth="1"/>
    <col min="2" max="2" width="48.44140625" style="19" customWidth="1"/>
    <col min="3" max="9" width="14.77734375" style="19" customWidth="1"/>
    <col min="10" max="10" width="3.6640625" style="19" customWidth="1"/>
    <col min="11" max="16384" width="8.88671875" style="19"/>
  </cols>
  <sheetData>
    <row r="1" spans="2:9" x14ac:dyDescent="0.3">
      <c r="C1" s="19" t="s">
        <v>47</v>
      </c>
    </row>
    <row r="2" spans="2:9" ht="25.2" x14ac:dyDescent="0.45">
      <c r="B2" s="74" t="s">
        <v>431</v>
      </c>
      <c r="C2" s="74"/>
      <c r="D2" s="74"/>
      <c r="E2" s="74"/>
      <c r="F2" s="74"/>
      <c r="G2" s="74"/>
      <c r="H2" s="74"/>
      <c r="I2" s="74"/>
    </row>
    <row r="4" spans="2:9" ht="15.6" x14ac:dyDescent="0.3">
      <c r="B4" s="25"/>
      <c r="C4" s="63">
        <v>2025</v>
      </c>
      <c r="D4" s="63">
        <v>2024</v>
      </c>
      <c r="E4" s="64">
        <v>2023</v>
      </c>
      <c r="F4" s="63" t="s">
        <v>378</v>
      </c>
      <c r="G4" s="63" t="s">
        <v>379</v>
      </c>
      <c r="H4" s="63" t="s">
        <v>380</v>
      </c>
      <c r="I4" s="64" t="s">
        <v>381</v>
      </c>
    </row>
    <row r="5" spans="2:9" ht="24" customHeight="1" x14ac:dyDescent="0.3">
      <c r="B5" s="84" t="s">
        <v>382</v>
      </c>
      <c r="C5" s="85"/>
      <c r="D5" s="85"/>
      <c r="E5" s="85"/>
      <c r="F5" s="85"/>
      <c r="G5" s="85"/>
      <c r="H5" s="85"/>
      <c r="I5" s="86"/>
    </row>
    <row r="6" spans="2:9" ht="18" customHeight="1" x14ac:dyDescent="0.3">
      <c r="B6" s="87" t="s">
        <v>22</v>
      </c>
      <c r="C6" s="88"/>
      <c r="D6" s="88"/>
      <c r="E6" s="88"/>
      <c r="F6" s="88"/>
      <c r="G6" s="88"/>
      <c r="H6" s="88"/>
      <c r="I6" s="89"/>
    </row>
    <row r="7" spans="2:9" x14ac:dyDescent="0.3">
      <c r="B7" s="32" t="s">
        <v>174</v>
      </c>
      <c r="C7" s="27">
        <v>9051</v>
      </c>
      <c r="D7" s="27" t="s">
        <v>0</v>
      </c>
      <c r="E7" s="27" t="s">
        <v>0</v>
      </c>
      <c r="F7" s="27" t="s">
        <v>0</v>
      </c>
      <c r="G7" s="27" t="s">
        <v>0</v>
      </c>
      <c r="H7" s="27" t="s">
        <v>0</v>
      </c>
      <c r="I7" s="28" t="s">
        <v>0</v>
      </c>
    </row>
    <row r="8" spans="2:9" x14ac:dyDescent="0.3">
      <c r="B8" s="32" t="s">
        <v>175</v>
      </c>
      <c r="C8" s="27">
        <v>2083</v>
      </c>
      <c r="D8" s="27" t="s">
        <v>0</v>
      </c>
      <c r="E8" s="27" t="s">
        <v>0</v>
      </c>
      <c r="F8" s="27" t="s">
        <v>0</v>
      </c>
      <c r="G8" s="27" t="s">
        <v>0</v>
      </c>
      <c r="H8" s="27" t="s">
        <v>0</v>
      </c>
      <c r="I8" s="28" t="s">
        <v>0</v>
      </c>
    </row>
    <row r="9" spans="2:9" x14ac:dyDescent="0.3">
      <c r="B9" s="32" t="s">
        <v>176</v>
      </c>
      <c r="C9" s="27">
        <v>1821</v>
      </c>
      <c r="D9" s="27" t="s">
        <v>0</v>
      </c>
      <c r="E9" s="27" t="s">
        <v>0</v>
      </c>
      <c r="F9" s="27" t="s">
        <v>0</v>
      </c>
      <c r="G9" s="27" t="s">
        <v>0</v>
      </c>
      <c r="H9" s="27" t="s">
        <v>0</v>
      </c>
      <c r="I9" s="28" t="s">
        <v>0</v>
      </c>
    </row>
    <row r="10" spans="2:9" x14ac:dyDescent="0.3">
      <c r="B10" s="32" t="s">
        <v>177</v>
      </c>
      <c r="C10" s="27">
        <v>1158</v>
      </c>
      <c r="D10" s="27" t="s">
        <v>0</v>
      </c>
      <c r="E10" s="27" t="s">
        <v>0</v>
      </c>
      <c r="F10" s="27" t="s">
        <v>0</v>
      </c>
      <c r="G10" s="27" t="s">
        <v>0</v>
      </c>
      <c r="H10" s="27" t="s">
        <v>0</v>
      </c>
      <c r="I10" s="28" t="s">
        <v>0</v>
      </c>
    </row>
    <row r="11" spans="2:9" x14ac:dyDescent="0.3">
      <c r="B11" s="32" t="s">
        <v>178</v>
      </c>
      <c r="C11" s="27">
        <v>1020</v>
      </c>
      <c r="D11" s="27" t="s">
        <v>0</v>
      </c>
      <c r="E11" s="27" t="s">
        <v>0</v>
      </c>
      <c r="F11" s="27" t="s">
        <v>0</v>
      </c>
      <c r="G11" s="27" t="s">
        <v>0</v>
      </c>
      <c r="H11" s="27" t="s">
        <v>0</v>
      </c>
      <c r="I11" s="28" t="s">
        <v>0</v>
      </c>
    </row>
    <row r="12" spans="2:9" x14ac:dyDescent="0.3">
      <c r="B12" s="32" t="s">
        <v>179</v>
      </c>
      <c r="C12" s="27">
        <v>945</v>
      </c>
      <c r="D12" s="27" t="s">
        <v>0</v>
      </c>
      <c r="E12" s="27" t="s">
        <v>0</v>
      </c>
      <c r="F12" s="27" t="s">
        <v>0</v>
      </c>
      <c r="G12" s="27" t="s">
        <v>0</v>
      </c>
      <c r="H12" s="27" t="s">
        <v>0</v>
      </c>
      <c r="I12" s="28" t="s">
        <v>0</v>
      </c>
    </row>
    <row r="13" spans="2:9" x14ac:dyDescent="0.3">
      <c r="B13" s="32" t="s">
        <v>180</v>
      </c>
      <c r="C13" s="27">
        <v>651</v>
      </c>
      <c r="D13" s="27" t="s">
        <v>0</v>
      </c>
      <c r="E13" s="27" t="s">
        <v>0</v>
      </c>
      <c r="F13" s="27" t="s">
        <v>0</v>
      </c>
      <c r="G13" s="27" t="s">
        <v>0</v>
      </c>
      <c r="H13" s="27" t="s">
        <v>0</v>
      </c>
      <c r="I13" s="28" t="s">
        <v>0</v>
      </c>
    </row>
    <row r="14" spans="2:9" x14ac:dyDescent="0.3">
      <c r="B14" s="32" t="s">
        <v>181</v>
      </c>
      <c r="C14" s="27">
        <v>647</v>
      </c>
      <c r="D14" s="27" t="s">
        <v>0</v>
      </c>
      <c r="E14" s="27" t="s">
        <v>0</v>
      </c>
      <c r="F14" s="27" t="s">
        <v>0</v>
      </c>
      <c r="G14" s="27" t="s">
        <v>0</v>
      </c>
      <c r="H14" s="27" t="s">
        <v>0</v>
      </c>
      <c r="I14" s="28" t="s">
        <v>0</v>
      </c>
    </row>
    <row r="15" spans="2:9" x14ac:dyDescent="0.3">
      <c r="B15" s="32" t="s">
        <v>182</v>
      </c>
      <c r="C15" s="27">
        <v>491</v>
      </c>
      <c r="D15" s="27" t="s">
        <v>0</v>
      </c>
      <c r="E15" s="27" t="s">
        <v>0</v>
      </c>
      <c r="F15" s="27" t="s">
        <v>0</v>
      </c>
      <c r="G15" s="27" t="s">
        <v>0</v>
      </c>
      <c r="H15" s="27" t="s">
        <v>0</v>
      </c>
      <c r="I15" s="28" t="s">
        <v>0</v>
      </c>
    </row>
    <row r="16" spans="2:9" x14ac:dyDescent="0.3">
      <c r="B16" s="32" t="s">
        <v>183</v>
      </c>
      <c r="C16" s="27">
        <v>412</v>
      </c>
      <c r="D16" s="27" t="s">
        <v>0</v>
      </c>
      <c r="E16" s="27" t="s">
        <v>0</v>
      </c>
      <c r="F16" s="27" t="s">
        <v>0</v>
      </c>
      <c r="G16" s="27" t="s">
        <v>0</v>
      </c>
      <c r="H16" s="27" t="s">
        <v>0</v>
      </c>
      <c r="I16" s="28" t="s">
        <v>0</v>
      </c>
    </row>
    <row r="17" spans="2:9" ht="24" customHeight="1" x14ac:dyDescent="0.3">
      <c r="B17" s="84" t="s">
        <v>383</v>
      </c>
      <c r="C17" s="85"/>
      <c r="D17" s="85"/>
      <c r="E17" s="85"/>
      <c r="F17" s="85"/>
      <c r="G17" s="85"/>
      <c r="H17" s="85"/>
      <c r="I17" s="86"/>
    </row>
    <row r="18" spans="2:9" x14ac:dyDescent="0.3">
      <c r="B18" s="32" t="s">
        <v>185</v>
      </c>
      <c r="C18" s="29" t="s">
        <v>196</v>
      </c>
      <c r="D18" s="29" t="s">
        <v>197</v>
      </c>
      <c r="E18" s="29" t="s">
        <v>198</v>
      </c>
      <c r="F18" s="141" t="s">
        <v>564</v>
      </c>
      <c r="G18" s="141" t="s">
        <v>566</v>
      </c>
      <c r="H18" s="141" t="s">
        <v>570</v>
      </c>
      <c r="I18" s="30" t="s">
        <v>205</v>
      </c>
    </row>
    <row r="19" spans="2:9" x14ac:dyDescent="0.3">
      <c r="B19" s="32" t="s">
        <v>187</v>
      </c>
      <c r="C19" s="29" t="s">
        <v>199</v>
      </c>
      <c r="D19" s="29" t="s">
        <v>200</v>
      </c>
      <c r="E19" s="29" t="s">
        <v>201</v>
      </c>
      <c r="F19" s="141" t="s">
        <v>565</v>
      </c>
      <c r="G19" s="141" t="s">
        <v>567</v>
      </c>
      <c r="H19" s="141" t="s">
        <v>571</v>
      </c>
      <c r="I19" s="30" t="s">
        <v>206</v>
      </c>
    </row>
    <row r="20" spans="2:9" x14ac:dyDescent="0.3">
      <c r="B20" s="32" t="s">
        <v>189</v>
      </c>
      <c r="C20" s="29" t="s">
        <v>202</v>
      </c>
      <c r="D20" s="29" t="s">
        <v>203</v>
      </c>
      <c r="E20" s="29" t="s">
        <v>204</v>
      </c>
      <c r="F20" s="29" t="s">
        <v>569</v>
      </c>
      <c r="G20" s="29" t="s">
        <v>568</v>
      </c>
      <c r="H20" s="29" t="s">
        <v>572</v>
      </c>
      <c r="I20" s="30" t="s">
        <v>3</v>
      </c>
    </row>
    <row r="21" spans="2:9" s="36" customFormat="1" x14ac:dyDescent="0.3">
      <c r="B21" s="24" t="s">
        <v>191</v>
      </c>
      <c r="C21" s="33">
        <v>21739</v>
      </c>
      <c r="D21" s="33">
        <v>23132</v>
      </c>
      <c r="E21" s="33">
        <v>22793</v>
      </c>
      <c r="F21" s="16">
        <v>17926</v>
      </c>
      <c r="G21" s="16">
        <v>17551</v>
      </c>
      <c r="H21" s="16">
        <v>16656</v>
      </c>
      <c r="I21" s="34">
        <v>16461</v>
      </c>
    </row>
    <row r="22" spans="2:9" ht="24" customHeight="1" x14ac:dyDescent="0.3">
      <c r="B22" s="84" t="s">
        <v>384</v>
      </c>
      <c r="C22" s="85"/>
      <c r="D22" s="85"/>
      <c r="E22" s="85"/>
      <c r="F22" s="85"/>
      <c r="G22" s="85"/>
      <c r="H22" s="85"/>
      <c r="I22" s="86"/>
    </row>
    <row r="23" spans="2:9" ht="18" customHeight="1" x14ac:dyDescent="0.3">
      <c r="B23" s="87" t="s">
        <v>184</v>
      </c>
      <c r="C23" s="88"/>
      <c r="D23" s="88"/>
      <c r="E23" s="88"/>
      <c r="F23" s="88"/>
      <c r="G23" s="88"/>
      <c r="H23" s="88"/>
      <c r="I23" s="89"/>
    </row>
    <row r="24" spans="2:9" x14ac:dyDescent="0.3">
      <c r="B24" s="32" t="s">
        <v>185</v>
      </c>
      <c r="C24" s="29" t="s">
        <v>186</v>
      </c>
      <c r="D24" s="29" t="s">
        <v>3</v>
      </c>
      <c r="E24" s="29" t="s">
        <v>3</v>
      </c>
      <c r="F24" s="29" t="s">
        <v>3</v>
      </c>
      <c r="G24" s="29" t="s">
        <v>3</v>
      </c>
      <c r="H24" s="29" t="s">
        <v>3</v>
      </c>
      <c r="I24" s="30" t="s">
        <v>3</v>
      </c>
    </row>
    <row r="25" spans="2:9" x14ac:dyDescent="0.3">
      <c r="B25" s="32" t="s">
        <v>187</v>
      </c>
      <c r="C25" s="29" t="s">
        <v>188</v>
      </c>
      <c r="D25" s="29" t="s">
        <v>3</v>
      </c>
      <c r="E25" s="29" t="s">
        <v>3</v>
      </c>
      <c r="F25" s="29" t="s">
        <v>3</v>
      </c>
      <c r="G25" s="29" t="s">
        <v>3</v>
      </c>
      <c r="H25" s="29" t="s">
        <v>3</v>
      </c>
      <c r="I25" s="30" t="s">
        <v>3</v>
      </c>
    </row>
    <row r="26" spans="2:9" x14ac:dyDescent="0.3">
      <c r="B26" s="32" t="s">
        <v>189</v>
      </c>
      <c r="C26" s="29" t="s">
        <v>190</v>
      </c>
      <c r="D26" s="29" t="s">
        <v>3</v>
      </c>
      <c r="E26" s="29" t="s">
        <v>3</v>
      </c>
      <c r="F26" s="29" t="s">
        <v>3</v>
      </c>
      <c r="G26" s="29" t="s">
        <v>3</v>
      </c>
      <c r="H26" s="29" t="s">
        <v>3</v>
      </c>
      <c r="I26" s="30" t="s">
        <v>3</v>
      </c>
    </row>
    <row r="27" spans="2:9" x14ac:dyDescent="0.3">
      <c r="B27" s="24" t="s">
        <v>191</v>
      </c>
      <c r="C27" s="33">
        <v>21144</v>
      </c>
      <c r="D27" s="33" t="s">
        <v>3</v>
      </c>
      <c r="E27" s="33" t="s">
        <v>3</v>
      </c>
      <c r="F27" s="33" t="s">
        <v>3</v>
      </c>
      <c r="G27" s="33" t="s">
        <v>3</v>
      </c>
      <c r="H27" s="33" t="s">
        <v>3</v>
      </c>
      <c r="I27" s="34" t="s">
        <v>3</v>
      </c>
    </row>
    <row r="28" spans="2:9" ht="18" customHeight="1" x14ac:dyDescent="0.3">
      <c r="B28" s="87" t="s">
        <v>195</v>
      </c>
      <c r="C28" s="88"/>
      <c r="D28" s="88"/>
      <c r="E28" s="88"/>
      <c r="F28" s="88"/>
      <c r="G28" s="88"/>
      <c r="H28" s="88"/>
      <c r="I28" s="89"/>
    </row>
    <row r="29" spans="2:9" x14ac:dyDescent="0.3">
      <c r="B29" s="32" t="s">
        <v>185</v>
      </c>
      <c r="C29" s="29" t="s">
        <v>192</v>
      </c>
      <c r="D29" s="29" t="s">
        <v>3</v>
      </c>
      <c r="E29" s="29" t="s">
        <v>3</v>
      </c>
      <c r="F29" s="29" t="s">
        <v>3</v>
      </c>
      <c r="G29" s="29" t="s">
        <v>3</v>
      </c>
      <c r="H29" s="29" t="s">
        <v>3</v>
      </c>
      <c r="I29" s="30" t="s">
        <v>3</v>
      </c>
    </row>
    <row r="30" spans="2:9" x14ac:dyDescent="0.3">
      <c r="B30" s="32" t="s">
        <v>187</v>
      </c>
      <c r="C30" s="29" t="s">
        <v>193</v>
      </c>
      <c r="D30" s="29" t="s">
        <v>3</v>
      </c>
      <c r="E30" s="29" t="s">
        <v>3</v>
      </c>
      <c r="F30" s="29" t="s">
        <v>3</v>
      </c>
      <c r="G30" s="29" t="s">
        <v>3</v>
      </c>
      <c r="H30" s="29" t="s">
        <v>3</v>
      </c>
      <c r="I30" s="30" t="s">
        <v>3</v>
      </c>
    </row>
    <row r="31" spans="2:9" x14ac:dyDescent="0.3">
      <c r="B31" s="32" t="s">
        <v>189</v>
      </c>
      <c r="C31" s="29" t="s">
        <v>194</v>
      </c>
      <c r="D31" s="29" t="s">
        <v>3</v>
      </c>
      <c r="E31" s="29" t="s">
        <v>3</v>
      </c>
      <c r="F31" s="29" t="s">
        <v>3</v>
      </c>
      <c r="G31" s="29" t="s">
        <v>3</v>
      </c>
      <c r="H31" s="29" t="s">
        <v>3</v>
      </c>
      <c r="I31" s="30" t="s">
        <v>3</v>
      </c>
    </row>
    <row r="32" spans="2:9" s="36" customFormat="1" x14ac:dyDescent="0.3">
      <c r="B32" s="24" t="s">
        <v>191</v>
      </c>
      <c r="C32" s="33">
        <v>595</v>
      </c>
      <c r="D32" s="33" t="s">
        <v>3</v>
      </c>
      <c r="E32" s="33" t="s">
        <v>3</v>
      </c>
      <c r="F32" s="33" t="s">
        <v>3</v>
      </c>
      <c r="G32" s="33" t="s">
        <v>3</v>
      </c>
      <c r="H32" s="33" t="s">
        <v>3</v>
      </c>
      <c r="I32" s="34" t="s">
        <v>3</v>
      </c>
    </row>
    <row r="33" spans="2:9" ht="28.8" customHeight="1" x14ac:dyDescent="0.3">
      <c r="B33" s="84" t="s">
        <v>573</v>
      </c>
      <c r="C33" s="85"/>
      <c r="D33" s="85"/>
      <c r="E33" s="85"/>
      <c r="F33" s="85"/>
      <c r="G33" s="85"/>
      <c r="H33" s="85"/>
      <c r="I33" s="86"/>
    </row>
    <row r="34" spans="2:9" x14ac:dyDescent="0.3">
      <c r="B34" s="32" t="s">
        <v>207</v>
      </c>
      <c r="C34" s="142">
        <v>7.0000000000000007E-2</v>
      </c>
      <c r="D34" s="142">
        <v>7.0000000000000007E-2</v>
      </c>
      <c r="E34" s="143">
        <v>8.5000000000000006E-2</v>
      </c>
      <c r="F34" s="143">
        <v>0.112</v>
      </c>
      <c r="G34" s="143">
        <v>0.13600000000000001</v>
      </c>
      <c r="H34" s="143">
        <v>0.122</v>
      </c>
      <c r="I34" s="144" t="s">
        <v>208</v>
      </c>
    </row>
    <row r="35" spans="2:9" ht="24" customHeight="1" x14ac:dyDescent="0.3">
      <c r="B35" s="84" t="s">
        <v>385</v>
      </c>
      <c r="C35" s="85"/>
      <c r="D35" s="85"/>
      <c r="E35" s="85"/>
      <c r="F35" s="85"/>
      <c r="G35" s="85"/>
      <c r="H35" s="85"/>
      <c r="I35" s="86"/>
    </row>
    <row r="36" spans="2:9" ht="18" customHeight="1" x14ac:dyDescent="0.3">
      <c r="B36" s="87" t="s">
        <v>209</v>
      </c>
      <c r="C36" s="88"/>
      <c r="D36" s="88"/>
      <c r="E36" s="88"/>
      <c r="F36" s="88"/>
      <c r="G36" s="88"/>
      <c r="H36" s="88"/>
      <c r="I36" s="89"/>
    </row>
    <row r="37" spans="2:9" x14ac:dyDescent="0.3">
      <c r="B37" s="32" t="s">
        <v>185</v>
      </c>
      <c r="C37" s="29" t="s">
        <v>211</v>
      </c>
      <c r="D37" s="29" t="s">
        <v>212</v>
      </c>
      <c r="E37" s="29" t="s">
        <v>213</v>
      </c>
      <c r="F37" s="29" t="s">
        <v>3</v>
      </c>
      <c r="G37" s="29" t="s">
        <v>3</v>
      </c>
      <c r="H37" s="29" t="s">
        <v>3</v>
      </c>
      <c r="I37" s="30" t="s">
        <v>3</v>
      </c>
    </row>
    <row r="38" spans="2:9" x14ac:dyDescent="0.3">
      <c r="B38" s="32" t="s">
        <v>187</v>
      </c>
      <c r="C38" s="29" t="s">
        <v>214</v>
      </c>
      <c r="D38" s="29" t="s">
        <v>215</v>
      </c>
      <c r="E38" s="29" t="s">
        <v>216</v>
      </c>
      <c r="F38" s="29" t="s">
        <v>636</v>
      </c>
      <c r="G38" s="29" t="s">
        <v>633</v>
      </c>
      <c r="H38" s="29" t="s">
        <v>630</v>
      </c>
      <c r="I38" s="30" t="s">
        <v>3</v>
      </c>
    </row>
    <row r="39" spans="2:9" x14ac:dyDescent="0.3">
      <c r="B39" s="32" t="s">
        <v>189</v>
      </c>
      <c r="C39" s="29" t="s">
        <v>194</v>
      </c>
      <c r="D39" s="29" t="s">
        <v>217</v>
      </c>
      <c r="E39" s="29" t="s">
        <v>3</v>
      </c>
      <c r="F39" s="29" t="s">
        <v>3</v>
      </c>
      <c r="G39" s="29" t="s">
        <v>3</v>
      </c>
      <c r="H39" s="29" t="s">
        <v>3</v>
      </c>
      <c r="I39" s="30" t="s">
        <v>3</v>
      </c>
    </row>
    <row r="40" spans="2:9" x14ac:dyDescent="0.3">
      <c r="B40" s="24" t="s">
        <v>191</v>
      </c>
      <c r="C40" s="33" t="s">
        <v>218</v>
      </c>
      <c r="D40" s="33" t="s">
        <v>219</v>
      </c>
      <c r="E40" s="33" t="s">
        <v>220</v>
      </c>
      <c r="F40" s="33" t="s">
        <v>3</v>
      </c>
      <c r="G40" s="33" t="s">
        <v>3</v>
      </c>
      <c r="H40" s="33" t="s">
        <v>3</v>
      </c>
      <c r="I40" s="34" t="s">
        <v>3</v>
      </c>
    </row>
    <row r="41" spans="2:9" ht="18" customHeight="1" x14ac:dyDescent="0.3">
      <c r="B41" s="87" t="s">
        <v>293</v>
      </c>
      <c r="C41" s="88"/>
      <c r="D41" s="88"/>
      <c r="E41" s="88"/>
      <c r="F41" s="88"/>
      <c r="G41" s="88"/>
      <c r="H41" s="88"/>
      <c r="I41" s="89"/>
    </row>
    <row r="42" spans="2:9" x14ac:dyDescent="0.3">
      <c r="B42" s="32" t="s">
        <v>185</v>
      </c>
      <c r="C42" s="29" t="s">
        <v>221</v>
      </c>
      <c r="D42" s="29" t="s">
        <v>222</v>
      </c>
      <c r="E42" s="29" t="s">
        <v>223</v>
      </c>
      <c r="F42" s="29" t="s">
        <v>3</v>
      </c>
      <c r="G42" s="29" t="s">
        <v>3</v>
      </c>
      <c r="H42" s="29" t="s">
        <v>3</v>
      </c>
      <c r="I42" s="30" t="s">
        <v>3</v>
      </c>
    </row>
    <row r="43" spans="2:9" x14ac:dyDescent="0.3">
      <c r="B43" s="32" t="s">
        <v>187</v>
      </c>
      <c r="C43" s="29" t="s">
        <v>224</v>
      </c>
      <c r="D43" s="29" t="s">
        <v>225</v>
      </c>
      <c r="E43" s="29" t="s">
        <v>226</v>
      </c>
      <c r="F43" s="29" t="s">
        <v>637</v>
      </c>
      <c r="G43" s="29" t="s">
        <v>634</v>
      </c>
      <c r="H43" s="29" t="s">
        <v>631</v>
      </c>
      <c r="I43" s="30" t="s">
        <v>3</v>
      </c>
    </row>
    <row r="44" spans="2:9" x14ac:dyDescent="0.3">
      <c r="B44" s="32" t="s">
        <v>189</v>
      </c>
      <c r="C44" s="29" t="s">
        <v>227</v>
      </c>
      <c r="D44" s="29" t="s">
        <v>228</v>
      </c>
      <c r="E44" s="29" t="s">
        <v>229</v>
      </c>
      <c r="F44" s="29" t="s">
        <v>3</v>
      </c>
      <c r="G44" s="29" t="s">
        <v>3</v>
      </c>
      <c r="H44" s="29" t="s">
        <v>3</v>
      </c>
      <c r="I44" s="30" t="s">
        <v>3</v>
      </c>
    </row>
    <row r="45" spans="2:9" x14ac:dyDescent="0.3">
      <c r="B45" s="24" t="s">
        <v>191</v>
      </c>
      <c r="C45" s="33" t="s">
        <v>230</v>
      </c>
      <c r="D45" s="33" t="s">
        <v>231</v>
      </c>
      <c r="E45" s="33" t="s">
        <v>232</v>
      </c>
      <c r="F45" s="33" t="s">
        <v>3</v>
      </c>
      <c r="G45" s="33" t="s">
        <v>3</v>
      </c>
      <c r="H45" s="33" t="s">
        <v>3</v>
      </c>
      <c r="I45" s="34" t="s">
        <v>3</v>
      </c>
    </row>
    <row r="46" spans="2:9" ht="18" customHeight="1" x14ac:dyDescent="0.3">
      <c r="B46" s="87" t="s">
        <v>210</v>
      </c>
      <c r="C46" s="88"/>
      <c r="D46" s="88"/>
      <c r="E46" s="88"/>
      <c r="F46" s="88"/>
      <c r="G46" s="88"/>
      <c r="H46" s="88"/>
      <c r="I46" s="89"/>
    </row>
    <row r="47" spans="2:9" x14ac:dyDescent="0.3">
      <c r="B47" s="32" t="s">
        <v>185</v>
      </c>
      <c r="C47" s="29" t="s">
        <v>233</v>
      </c>
      <c r="D47" s="29" t="s">
        <v>234</v>
      </c>
      <c r="E47" s="29" t="s">
        <v>235</v>
      </c>
      <c r="F47" s="29" t="s">
        <v>3</v>
      </c>
      <c r="G47" s="29" t="s">
        <v>3</v>
      </c>
      <c r="H47" s="29" t="s">
        <v>3</v>
      </c>
      <c r="I47" s="30" t="s">
        <v>3</v>
      </c>
    </row>
    <row r="48" spans="2:9" x14ac:dyDescent="0.3">
      <c r="B48" s="32" t="s">
        <v>187</v>
      </c>
      <c r="C48" s="29" t="s">
        <v>236</v>
      </c>
      <c r="D48" s="29" t="s">
        <v>237</v>
      </c>
      <c r="E48" s="29" t="s">
        <v>238</v>
      </c>
      <c r="F48" s="29" t="s">
        <v>635</v>
      </c>
      <c r="G48" s="29" t="s">
        <v>635</v>
      </c>
      <c r="H48" s="29" t="s">
        <v>632</v>
      </c>
      <c r="I48" s="30" t="s">
        <v>3</v>
      </c>
    </row>
    <row r="49" spans="2:9" x14ac:dyDescent="0.3">
      <c r="B49" s="32" t="s">
        <v>189</v>
      </c>
      <c r="C49" s="29" t="s">
        <v>239</v>
      </c>
      <c r="D49" s="29" t="s">
        <v>240</v>
      </c>
      <c r="E49" s="29" t="s">
        <v>241</v>
      </c>
      <c r="F49" s="29" t="s">
        <v>3</v>
      </c>
      <c r="G49" s="29" t="s">
        <v>3</v>
      </c>
      <c r="H49" s="29" t="s">
        <v>3</v>
      </c>
      <c r="I49" s="30" t="s">
        <v>3</v>
      </c>
    </row>
    <row r="50" spans="2:9" x14ac:dyDescent="0.3">
      <c r="B50" s="24" t="s">
        <v>191</v>
      </c>
      <c r="C50" s="33" t="s">
        <v>242</v>
      </c>
      <c r="D50" s="33" t="s">
        <v>243</v>
      </c>
      <c r="E50" s="33" t="s">
        <v>244</v>
      </c>
      <c r="F50" s="33" t="s">
        <v>3</v>
      </c>
      <c r="G50" s="33" t="s">
        <v>3</v>
      </c>
      <c r="H50" s="33" t="s">
        <v>3</v>
      </c>
      <c r="I50" s="34" t="s">
        <v>3</v>
      </c>
    </row>
    <row r="51" spans="2:9" ht="24" customHeight="1" x14ac:dyDescent="0.3">
      <c r="B51" s="84" t="s">
        <v>386</v>
      </c>
      <c r="C51" s="85"/>
      <c r="D51" s="85"/>
      <c r="E51" s="85"/>
      <c r="F51" s="85"/>
      <c r="G51" s="85"/>
      <c r="H51" s="85"/>
      <c r="I51" s="86"/>
    </row>
    <row r="52" spans="2:9" ht="18" customHeight="1" x14ac:dyDescent="0.3">
      <c r="B52" s="87" t="s">
        <v>209</v>
      </c>
      <c r="C52" s="88"/>
      <c r="D52" s="88"/>
      <c r="E52" s="88"/>
      <c r="F52" s="88"/>
      <c r="G52" s="88"/>
      <c r="H52" s="88"/>
      <c r="I52" s="89"/>
    </row>
    <row r="53" spans="2:9" x14ac:dyDescent="0.3">
      <c r="B53" s="32" t="s">
        <v>245</v>
      </c>
      <c r="C53" s="29" t="s">
        <v>246</v>
      </c>
      <c r="D53" s="29" t="s">
        <v>247</v>
      </c>
      <c r="E53" s="29" t="s">
        <v>248</v>
      </c>
      <c r="F53" s="29" t="s">
        <v>587</v>
      </c>
      <c r="G53" s="29" t="s">
        <v>604</v>
      </c>
      <c r="H53" s="29" t="s">
        <v>618</v>
      </c>
      <c r="I53" s="1" t="s">
        <v>4</v>
      </c>
    </row>
    <row r="54" spans="2:9" x14ac:dyDescent="0.3">
      <c r="B54" s="32" t="s">
        <v>249</v>
      </c>
      <c r="C54" s="29" t="s">
        <v>250</v>
      </c>
      <c r="D54" s="29" t="s">
        <v>250</v>
      </c>
      <c r="E54" s="29" t="s">
        <v>251</v>
      </c>
      <c r="F54" s="29" t="s">
        <v>588</v>
      </c>
      <c r="G54" s="29" t="s">
        <v>588</v>
      </c>
      <c r="H54" s="29" t="s">
        <v>619</v>
      </c>
      <c r="I54" s="1" t="s">
        <v>4</v>
      </c>
    </row>
    <row r="55" spans="2:9" x14ac:dyDescent="0.3">
      <c r="B55" s="32" t="s">
        <v>252</v>
      </c>
      <c r="C55" s="29" t="s">
        <v>253</v>
      </c>
      <c r="D55" s="29" t="s">
        <v>254</v>
      </c>
      <c r="E55" s="29" t="s">
        <v>255</v>
      </c>
      <c r="F55" s="29" t="s">
        <v>589</v>
      </c>
      <c r="G55" s="29" t="s">
        <v>605</v>
      </c>
      <c r="H55" s="29" t="s">
        <v>620</v>
      </c>
      <c r="I55" s="1" t="s">
        <v>4</v>
      </c>
    </row>
    <row r="56" spans="2:9" x14ac:dyDescent="0.3">
      <c r="B56" s="32" t="s">
        <v>256</v>
      </c>
      <c r="C56" s="29" t="s">
        <v>257</v>
      </c>
      <c r="D56" s="29" t="s">
        <v>258</v>
      </c>
      <c r="E56" s="29" t="s">
        <v>259</v>
      </c>
      <c r="F56" s="29" t="s">
        <v>590</v>
      </c>
      <c r="G56" s="29" t="s">
        <v>606</v>
      </c>
      <c r="H56" s="29" t="s">
        <v>621</v>
      </c>
      <c r="I56" s="1" t="s">
        <v>4</v>
      </c>
    </row>
    <row r="57" spans="2:9" x14ac:dyDescent="0.3">
      <c r="B57" s="24" t="s">
        <v>191</v>
      </c>
      <c r="C57" s="33" t="s">
        <v>260</v>
      </c>
      <c r="D57" s="33" t="s">
        <v>261</v>
      </c>
      <c r="E57" s="33" t="s">
        <v>262</v>
      </c>
      <c r="F57" s="33" t="s">
        <v>586</v>
      </c>
      <c r="G57" s="33" t="s">
        <v>601</v>
      </c>
      <c r="H57" s="33" t="s">
        <v>615</v>
      </c>
      <c r="I57" s="17" t="s">
        <v>4</v>
      </c>
    </row>
    <row r="58" spans="2:9" ht="18" customHeight="1" x14ac:dyDescent="0.3">
      <c r="B58" s="87" t="s">
        <v>293</v>
      </c>
      <c r="C58" s="88"/>
      <c r="D58" s="88"/>
      <c r="E58" s="88"/>
      <c r="F58" s="88"/>
      <c r="G58" s="88"/>
      <c r="H58" s="88"/>
      <c r="I58" s="89"/>
    </row>
    <row r="59" spans="2:9" x14ac:dyDescent="0.3">
      <c r="B59" s="32" t="s">
        <v>245</v>
      </c>
      <c r="C59" s="29" t="s">
        <v>263</v>
      </c>
      <c r="D59" s="29" t="s">
        <v>264</v>
      </c>
      <c r="E59" s="29" t="s">
        <v>265</v>
      </c>
      <c r="F59" s="29" t="s">
        <v>592</v>
      </c>
      <c r="G59" s="29" t="s">
        <v>607</v>
      </c>
      <c r="H59" s="29" t="s">
        <v>622</v>
      </c>
      <c r="I59" s="1" t="s">
        <v>4</v>
      </c>
    </row>
    <row r="60" spans="2:9" x14ac:dyDescent="0.3">
      <c r="B60" s="32" t="s">
        <v>249</v>
      </c>
      <c r="C60" s="29" t="s">
        <v>266</v>
      </c>
      <c r="D60" s="29" t="s">
        <v>267</v>
      </c>
      <c r="E60" s="29" t="s">
        <v>268</v>
      </c>
      <c r="F60" s="29" t="s">
        <v>593</v>
      </c>
      <c r="G60" s="29" t="s">
        <v>608</v>
      </c>
      <c r="H60" s="29" t="s">
        <v>623</v>
      </c>
      <c r="I60" s="1" t="s">
        <v>4</v>
      </c>
    </row>
    <row r="61" spans="2:9" x14ac:dyDescent="0.3">
      <c r="B61" s="32" t="s">
        <v>252</v>
      </c>
      <c r="C61" s="29" t="s">
        <v>269</v>
      </c>
      <c r="D61" s="29" t="s">
        <v>270</v>
      </c>
      <c r="E61" s="29" t="s">
        <v>271</v>
      </c>
      <c r="F61" s="29" t="s">
        <v>594</v>
      </c>
      <c r="G61" s="29" t="s">
        <v>609</v>
      </c>
      <c r="H61" s="29" t="s">
        <v>624</v>
      </c>
      <c r="I61" s="1" t="s">
        <v>4</v>
      </c>
    </row>
    <row r="62" spans="2:9" x14ac:dyDescent="0.3">
      <c r="B62" s="32" t="s">
        <v>256</v>
      </c>
      <c r="C62" s="29" t="s">
        <v>272</v>
      </c>
      <c r="D62" s="29" t="s">
        <v>273</v>
      </c>
      <c r="E62" s="29" t="s">
        <v>274</v>
      </c>
      <c r="F62" s="29" t="s">
        <v>595</v>
      </c>
      <c r="G62" s="29" t="s">
        <v>610</v>
      </c>
      <c r="H62" s="29" t="s">
        <v>595</v>
      </c>
      <c r="I62" s="1" t="s">
        <v>4</v>
      </c>
    </row>
    <row r="63" spans="2:9" x14ac:dyDescent="0.3">
      <c r="B63" s="24" t="s">
        <v>191</v>
      </c>
      <c r="C63" s="33" t="s">
        <v>275</v>
      </c>
      <c r="D63" s="33" t="s">
        <v>276</v>
      </c>
      <c r="E63" s="33" t="s">
        <v>277</v>
      </c>
      <c r="F63" s="33" t="s">
        <v>591</v>
      </c>
      <c r="G63" s="33" t="s">
        <v>602</v>
      </c>
      <c r="H63" s="33" t="s">
        <v>616</v>
      </c>
      <c r="I63" s="17" t="s">
        <v>629</v>
      </c>
    </row>
    <row r="64" spans="2:9" ht="18" customHeight="1" x14ac:dyDescent="0.3">
      <c r="B64" s="87" t="s">
        <v>210</v>
      </c>
      <c r="C64" s="88"/>
      <c r="D64" s="88"/>
      <c r="E64" s="88"/>
      <c r="F64" s="88"/>
      <c r="G64" s="88"/>
      <c r="H64" s="88"/>
      <c r="I64" s="89"/>
    </row>
    <row r="65" spans="2:9" x14ac:dyDescent="0.3">
      <c r="B65" s="32" t="s">
        <v>245</v>
      </c>
      <c r="C65" s="29" t="s">
        <v>278</v>
      </c>
      <c r="D65" s="29" t="s">
        <v>279</v>
      </c>
      <c r="E65" s="29" t="s">
        <v>280</v>
      </c>
      <c r="F65" s="29" t="s">
        <v>597</v>
      </c>
      <c r="G65" s="29" t="s">
        <v>611</v>
      </c>
      <c r="H65" s="29" t="s">
        <v>625</v>
      </c>
      <c r="I65" s="145">
        <v>7.0000000000000007E-2</v>
      </c>
    </row>
    <row r="66" spans="2:9" x14ac:dyDescent="0.3">
      <c r="B66" s="32" t="s">
        <v>249</v>
      </c>
      <c r="C66" s="29" t="s">
        <v>281</v>
      </c>
      <c r="D66" s="29" t="s">
        <v>282</v>
      </c>
      <c r="E66" s="29" t="s">
        <v>283</v>
      </c>
      <c r="F66" s="29" t="s">
        <v>598</v>
      </c>
      <c r="G66" s="29" t="s">
        <v>612</v>
      </c>
      <c r="H66" s="29" t="s">
        <v>626</v>
      </c>
      <c r="I66" s="145">
        <v>0.05</v>
      </c>
    </row>
    <row r="67" spans="2:9" x14ac:dyDescent="0.3">
      <c r="B67" s="32" t="s">
        <v>252</v>
      </c>
      <c r="C67" s="29" t="s">
        <v>284</v>
      </c>
      <c r="D67" s="29" t="s">
        <v>285</v>
      </c>
      <c r="E67" s="29" t="s">
        <v>286</v>
      </c>
      <c r="F67" s="29" t="s">
        <v>599</v>
      </c>
      <c r="G67" s="29" t="s">
        <v>613</v>
      </c>
      <c r="H67" s="29" t="s">
        <v>627</v>
      </c>
      <c r="I67" s="145">
        <v>0.08</v>
      </c>
    </row>
    <row r="68" spans="2:9" x14ac:dyDescent="0.3">
      <c r="B68" s="32" t="s">
        <v>256</v>
      </c>
      <c r="C68" s="29" t="s">
        <v>287</v>
      </c>
      <c r="D68" s="29" t="s">
        <v>288</v>
      </c>
      <c r="E68" s="29" t="s">
        <v>289</v>
      </c>
      <c r="F68" s="29" t="s">
        <v>600</v>
      </c>
      <c r="G68" s="29" t="s">
        <v>614</v>
      </c>
      <c r="H68" s="29" t="s">
        <v>628</v>
      </c>
      <c r="I68" s="145">
        <v>0.01</v>
      </c>
    </row>
    <row r="69" spans="2:9" x14ac:dyDescent="0.3">
      <c r="B69" s="24" t="s">
        <v>191</v>
      </c>
      <c r="C69" s="33" t="s">
        <v>290</v>
      </c>
      <c r="D69" s="33" t="s">
        <v>291</v>
      </c>
      <c r="E69" s="33" t="s">
        <v>292</v>
      </c>
      <c r="F69" s="33" t="s">
        <v>596</v>
      </c>
      <c r="G69" s="33" t="s">
        <v>603</v>
      </c>
      <c r="H69" s="33" t="s">
        <v>617</v>
      </c>
      <c r="I69" s="18">
        <v>0.21</v>
      </c>
    </row>
    <row r="70" spans="2:9" ht="24" customHeight="1" x14ac:dyDescent="0.3">
      <c r="B70" s="84" t="s">
        <v>387</v>
      </c>
      <c r="C70" s="85"/>
      <c r="D70" s="85"/>
      <c r="E70" s="85"/>
      <c r="F70" s="85"/>
      <c r="G70" s="85"/>
      <c r="H70" s="85"/>
      <c r="I70" s="86"/>
    </row>
    <row r="71" spans="2:9" ht="18" customHeight="1" x14ac:dyDescent="0.3">
      <c r="B71" s="87" t="s">
        <v>303</v>
      </c>
      <c r="C71" s="88"/>
      <c r="D71" s="88"/>
      <c r="E71" s="88"/>
      <c r="F71" s="88"/>
      <c r="G71" s="88"/>
      <c r="H71" s="88"/>
      <c r="I71" s="89"/>
    </row>
    <row r="72" spans="2:9" x14ac:dyDescent="0.3">
      <c r="B72" s="32" t="s">
        <v>209</v>
      </c>
      <c r="C72" s="29" t="s">
        <v>194</v>
      </c>
      <c r="D72" s="29">
        <v>0</v>
      </c>
      <c r="E72" s="29">
        <v>0</v>
      </c>
      <c r="F72" s="29" t="s">
        <v>3</v>
      </c>
      <c r="G72" s="29" t="s">
        <v>3</v>
      </c>
      <c r="H72" s="29" t="s">
        <v>3</v>
      </c>
      <c r="I72" s="30" t="s">
        <v>3</v>
      </c>
    </row>
    <row r="73" spans="2:9" x14ac:dyDescent="0.3">
      <c r="B73" s="32" t="s">
        <v>293</v>
      </c>
      <c r="C73" s="29" t="s">
        <v>294</v>
      </c>
      <c r="D73" s="29" t="s">
        <v>295</v>
      </c>
      <c r="E73" s="29" t="s">
        <v>296</v>
      </c>
      <c r="F73" s="29" t="s">
        <v>3</v>
      </c>
      <c r="G73" s="29" t="s">
        <v>3</v>
      </c>
      <c r="H73" s="29" t="s">
        <v>3</v>
      </c>
      <c r="I73" s="30" t="s">
        <v>3</v>
      </c>
    </row>
    <row r="74" spans="2:9" x14ac:dyDescent="0.3">
      <c r="B74" s="32" t="s">
        <v>210</v>
      </c>
      <c r="C74" s="29" t="s">
        <v>297</v>
      </c>
      <c r="D74" s="29" t="s">
        <v>298</v>
      </c>
      <c r="E74" s="29" t="s">
        <v>299</v>
      </c>
      <c r="F74" s="29" t="s">
        <v>3</v>
      </c>
      <c r="G74" s="29" t="s">
        <v>3</v>
      </c>
      <c r="H74" s="29" t="s">
        <v>3</v>
      </c>
      <c r="I74" s="30" t="s">
        <v>3</v>
      </c>
    </row>
    <row r="75" spans="2:9" x14ac:dyDescent="0.3">
      <c r="B75" s="24" t="s">
        <v>191</v>
      </c>
      <c r="C75" s="33" t="s">
        <v>300</v>
      </c>
      <c r="D75" s="33" t="s">
        <v>301</v>
      </c>
      <c r="E75" s="33" t="s">
        <v>302</v>
      </c>
      <c r="F75" s="33" t="s">
        <v>3</v>
      </c>
      <c r="G75" s="33" t="s">
        <v>3</v>
      </c>
      <c r="H75" s="33" t="s">
        <v>3</v>
      </c>
      <c r="I75" s="34" t="s">
        <v>3</v>
      </c>
    </row>
    <row r="76" spans="2:9" ht="18" customHeight="1" x14ac:dyDescent="0.3">
      <c r="B76" s="87" t="s">
        <v>304</v>
      </c>
      <c r="C76" s="88"/>
      <c r="D76" s="88"/>
      <c r="E76" s="88"/>
      <c r="F76" s="88"/>
      <c r="G76" s="88"/>
      <c r="H76" s="88"/>
      <c r="I76" s="89"/>
    </row>
    <row r="77" spans="2:9" x14ac:dyDescent="0.3">
      <c r="B77" s="32" t="s">
        <v>209</v>
      </c>
      <c r="C77" s="29" t="s">
        <v>307</v>
      </c>
      <c r="D77" s="29" t="s">
        <v>308</v>
      </c>
      <c r="E77" s="29" t="s">
        <v>309</v>
      </c>
      <c r="F77" s="29" t="s">
        <v>3</v>
      </c>
      <c r="G77" s="29"/>
      <c r="H77" s="29"/>
      <c r="I77" s="30"/>
    </row>
    <row r="78" spans="2:9" x14ac:dyDescent="0.3">
      <c r="B78" s="32" t="s">
        <v>293</v>
      </c>
      <c r="C78" s="29" t="s">
        <v>310</v>
      </c>
      <c r="D78" s="29" t="s">
        <v>311</v>
      </c>
      <c r="E78" s="29" t="s">
        <v>312</v>
      </c>
      <c r="F78" s="29" t="s">
        <v>3</v>
      </c>
      <c r="G78" s="29" t="s">
        <v>3</v>
      </c>
      <c r="H78" s="29" t="s">
        <v>3</v>
      </c>
      <c r="I78" s="30" t="s">
        <v>3</v>
      </c>
    </row>
    <row r="79" spans="2:9" x14ac:dyDescent="0.3">
      <c r="B79" s="32" t="s">
        <v>210</v>
      </c>
      <c r="C79" s="29" t="s">
        <v>313</v>
      </c>
      <c r="D79" s="29" t="s">
        <v>314</v>
      </c>
      <c r="E79" s="29" t="s">
        <v>315</v>
      </c>
      <c r="F79" s="29" t="s">
        <v>3</v>
      </c>
      <c r="G79" s="29" t="s">
        <v>3</v>
      </c>
      <c r="H79" s="29" t="s">
        <v>3</v>
      </c>
      <c r="I79" s="30" t="s">
        <v>3</v>
      </c>
    </row>
    <row r="80" spans="2:9" x14ac:dyDescent="0.3">
      <c r="B80" s="24" t="s">
        <v>191</v>
      </c>
      <c r="C80" s="33" t="s">
        <v>316</v>
      </c>
      <c r="D80" s="33" t="s">
        <v>317</v>
      </c>
      <c r="E80" s="33" t="s">
        <v>318</v>
      </c>
      <c r="F80" s="33" t="s">
        <v>3</v>
      </c>
      <c r="G80" s="33" t="s">
        <v>3</v>
      </c>
      <c r="H80" s="33" t="s">
        <v>3</v>
      </c>
      <c r="I80" s="34" t="s">
        <v>3</v>
      </c>
    </row>
    <row r="81" spans="2:9" ht="18" customHeight="1" x14ac:dyDescent="0.3">
      <c r="B81" s="87" t="s">
        <v>305</v>
      </c>
      <c r="C81" s="88"/>
      <c r="D81" s="88"/>
      <c r="E81" s="88"/>
      <c r="F81" s="88"/>
      <c r="G81" s="88"/>
      <c r="H81" s="88"/>
      <c r="I81" s="89"/>
    </row>
    <row r="82" spans="2:9" x14ac:dyDescent="0.3">
      <c r="B82" s="32" t="s">
        <v>209</v>
      </c>
      <c r="C82" s="29" t="s">
        <v>319</v>
      </c>
      <c r="D82" s="29" t="s">
        <v>320</v>
      </c>
      <c r="E82" s="29" t="s">
        <v>321</v>
      </c>
      <c r="F82" s="29" t="s">
        <v>3</v>
      </c>
      <c r="G82" s="29" t="s">
        <v>3</v>
      </c>
      <c r="H82" s="29" t="s">
        <v>3</v>
      </c>
      <c r="I82" s="30" t="s">
        <v>3</v>
      </c>
    </row>
    <row r="83" spans="2:9" x14ac:dyDescent="0.3">
      <c r="B83" s="32" t="s">
        <v>293</v>
      </c>
      <c r="C83" s="29" t="s">
        <v>322</v>
      </c>
      <c r="D83" s="29" t="s">
        <v>323</v>
      </c>
      <c r="E83" s="29" t="s">
        <v>324</v>
      </c>
      <c r="F83" s="29" t="s">
        <v>3</v>
      </c>
      <c r="G83" s="29" t="s">
        <v>3</v>
      </c>
      <c r="H83" s="29" t="s">
        <v>3</v>
      </c>
      <c r="I83" s="30" t="s">
        <v>3</v>
      </c>
    </row>
    <row r="84" spans="2:9" x14ac:dyDescent="0.3">
      <c r="B84" s="32" t="s">
        <v>210</v>
      </c>
      <c r="C84" s="29" t="s">
        <v>325</v>
      </c>
      <c r="D84" s="29" t="s">
        <v>326</v>
      </c>
      <c r="E84" s="29" t="s">
        <v>327</v>
      </c>
      <c r="F84" s="29" t="s">
        <v>3</v>
      </c>
      <c r="G84" s="29" t="s">
        <v>3</v>
      </c>
      <c r="H84" s="29" t="s">
        <v>3</v>
      </c>
      <c r="I84" s="30" t="s">
        <v>3</v>
      </c>
    </row>
    <row r="85" spans="2:9" x14ac:dyDescent="0.3">
      <c r="B85" s="24" t="s">
        <v>191</v>
      </c>
      <c r="C85" s="33" t="s">
        <v>328</v>
      </c>
      <c r="D85" s="33" t="s">
        <v>329</v>
      </c>
      <c r="E85" s="33" t="s">
        <v>330</v>
      </c>
      <c r="F85" s="33" t="s">
        <v>3</v>
      </c>
      <c r="G85" s="33" t="s">
        <v>3</v>
      </c>
      <c r="H85" s="33" t="s">
        <v>3</v>
      </c>
      <c r="I85" s="34" t="s">
        <v>3</v>
      </c>
    </row>
    <row r="86" spans="2:9" ht="18" customHeight="1" x14ac:dyDescent="0.3">
      <c r="B86" s="87" t="s">
        <v>306</v>
      </c>
      <c r="C86" s="88"/>
      <c r="D86" s="88"/>
      <c r="E86" s="88"/>
      <c r="F86" s="88"/>
      <c r="G86" s="88"/>
      <c r="H86" s="88"/>
      <c r="I86" s="89"/>
    </row>
    <row r="87" spans="2:9" x14ac:dyDescent="0.3">
      <c r="B87" s="32" t="s">
        <v>209</v>
      </c>
      <c r="C87" s="29" t="s">
        <v>331</v>
      </c>
      <c r="D87" s="29" t="s">
        <v>3</v>
      </c>
      <c r="E87" s="29" t="s">
        <v>3</v>
      </c>
      <c r="F87" s="29" t="s">
        <v>3</v>
      </c>
      <c r="G87" s="29" t="s">
        <v>3</v>
      </c>
      <c r="H87" s="29" t="s">
        <v>3</v>
      </c>
      <c r="I87" s="30" t="s">
        <v>3</v>
      </c>
    </row>
    <row r="88" spans="2:9" x14ac:dyDescent="0.3">
      <c r="B88" s="32" t="s">
        <v>293</v>
      </c>
      <c r="C88" s="29" t="s">
        <v>332</v>
      </c>
      <c r="D88" s="29" t="s">
        <v>3</v>
      </c>
      <c r="E88" s="29" t="s">
        <v>3</v>
      </c>
      <c r="F88" s="29" t="s">
        <v>3</v>
      </c>
      <c r="G88" s="29" t="s">
        <v>3</v>
      </c>
      <c r="H88" s="29" t="s">
        <v>3</v>
      </c>
      <c r="I88" s="30" t="s">
        <v>3</v>
      </c>
    </row>
    <row r="89" spans="2:9" x14ac:dyDescent="0.3">
      <c r="B89" s="32" t="s">
        <v>210</v>
      </c>
      <c r="C89" s="29" t="s">
        <v>333</v>
      </c>
      <c r="D89" s="29" t="s">
        <v>3</v>
      </c>
      <c r="E89" s="29" t="s">
        <v>3</v>
      </c>
      <c r="F89" s="29" t="s">
        <v>3</v>
      </c>
      <c r="G89" s="29" t="s">
        <v>3</v>
      </c>
      <c r="H89" s="29" t="s">
        <v>3</v>
      </c>
      <c r="I89" s="30" t="s">
        <v>3</v>
      </c>
    </row>
    <row r="90" spans="2:9" x14ac:dyDescent="0.3">
      <c r="B90" s="24" t="s">
        <v>191</v>
      </c>
      <c r="C90" s="33" t="s">
        <v>334</v>
      </c>
      <c r="D90" s="33" t="s">
        <v>3</v>
      </c>
      <c r="E90" s="33" t="s">
        <v>3</v>
      </c>
      <c r="F90" s="33" t="s">
        <v>3</v>
      </c>
      <c r="G90" s="33" t="s">
        <v>3</v>
      </c>
      <c r="H90" s="33" t="s">
        <v>3</v>
      </c>
      <c r="I90" s="34" t="s">
        <v>3</v>
      </c>
    </row>
    <row r="91" spans="2:9" ht="24" customHeight="1" x14ac:dyDescent="0.3">
      <c r="B91" s="84" t="s">
        <v>388</v>
      </c>
      <c r="C91" s="85"/>
      <c r="D91" s="85"/>
      <c r="E91" s="85"/>
      <c r="F91" s="85"/>
      <c r="G91" s="85"/>
      <c r="H91" s="85"/>
      <c r="I91" s="86"/>
    </row>
    <row r="92" spans="2:9" x14ac:dyDescent="0.3">
      <c r="B92" s="32" t="s">
        <v>336</v>
      </c>
      <c r="C92" s="52">
        <v>0.44</v>
      </c>
      <c r="D92" s="52">
        <v>0.52</v>
      </c>
      <c r="E92" s="52">
        <v>0.61</v>
      </c>
      <c r="F92" s="52">
        <v>0.64</v>
      </c>
      <c r="G92" s="52">
        <v>0.68</v>
      </c>
      <c r="H92" s="52">
        <v>0.62</v>
      </c>
      <c r="I92" s="53">
        <v>0.66</v>
      </c>
    </row>
    <row r="93" spans="2:9" x14ac:dyDescent="0.3">
      <c r="B93" s="32" t="s">
        <v>337</v>
      </c>
      <c r="C93" s="52">
        <v>0.23</v>
      </c>
      <c r="D93" s="52">
        <v>0.34</v>
      </c>
      <c r="E93" s="52">
        <v>0.33</v>
      </c>
      <c r="F93" s="52">
        <v>0.34</v>
      </c>
      <c r="G93" s="52">
        <v>0.39</v>
      </c>
      <c r="H93" s="52">
        <v>0.31</v>
      </c>
      <c r="I93" s="53">
        <v>0.34</v>
      </c>
    </row>
    <row r="94" spans="2:9" x14ac:dyDescent="0.3">
      <c r="B94" s="32" t="s">
        <v>338</v>
      </c>
      <c r="C94" s="29">
        <v>0</v>
      </c>
      <c r="D94" s="29">
        <v>0</v>
      </c>
      <c r="E94" s="29">
        <v>0</v>
      </c>
      <c r="F94" s="29">
        <v>0</v>
      </c>
      <c r="G94" s="29">
        <v>0</v>
      </c>
      <c r="H94" s="29">
        <v>0</v>
      </c>
      <c r="I94" s="29">
        <v>0</v>
      </c>
    </row>
    <row r="95" spans="2:9" x14ac:dyDescent="0.3">
      <c r="B95" s="32" t="s">
        <v>339</v>
      </c>
      <c r="C95" s="29">
        <v>0</v>
      </c>
      <c r="D95" s="29">
        <v>0</v>
      </c>
      <c r="E95" s="29">
        <v>0</v>
      </c>
      <c r="F95" s="29">
        <v>0</v>
      </c>
      <c r="G95" s="29">
        <v>0</v>
      </c>
      <c r="H95" s="29">
        <v>0</v>
      </c>
      <c r="I95" s="29">
        <v>0</v>
      </c>
    </row>
    <row r="96" spans="2:9" x14ac:dyDescent="0.3">
      <c r="B96" s="32" t="s">
        <v>340</v>
      </c>
      <c r="C96" s="29">
        <v>92</v>
      </c>
      <c r="D96" s="29">
        <v>112</v>
      </c>
      <c r="E96" s="29">
        <v>137</v>
      </c>
      <c r="F96" s="29" t="s">
        <v>3</v>
      </c>
      <c r="G96" s="29" t="s">
        <v>3</v>
      </c>
      <c r="H96" s="29" t="s">
        <v>3</v>
      </c>
      <c r="I96" s="30">
        <v>99</v>
      </c>
    </row>
    <row r="97" spans="2:9" x14ac:dyDescent="0.3">
      <c r="B97" s="32" t="s">
        <v>341</v>
      </c>
      <c r="C97" s="29">
        <v>1</v>
      </c>
      <c r="D97" s="29">
        <v>2</v>
      </c>
      <c r="E97" s="29">
        <v>2</v>
      </c>
      <c r="F97" s="29" t="s">
        <v>3</v>
      </c>
      <c r="G97" s="29" t="s">
        <v>3</v>
      </c>
      <c r="H97" s="29" t="s">
        <v>0</v>
      </c>
      <c r="I97" s="30">
        <v>8</v>
      </c>
    </row>
    <row r="98" spans="2:9" ht="24" x14ac:dyDescent="0.3">
      <c r="B98" s="32" t="s">
        <v>342</v>
      </c>
      <c r="C98" s="29">
        <v>1192</v>
      </c>
      <c r="D98" s="29">
        <v>2900</v>
      </c>
      <c r="E98" s="29">
        <v>3917</v>
      </c>
      <c r="F98" s="29" t="s">
        <v>3</v>
      </c>
      <c r="G98" s="29" t="s">
        <v>3</v>
      </c>
      <c r="H98" s="29" t="s">
        <v>3</v>
      </c>
      <c r="I98" s="30">
        <v>1805</v>
      </c>
    </row>
    <row r="99" spans="2:9" ht="24" x14ac:dyDescent="0.3">
      <c r="B99" s="32" t="s">
        <v>343</v>
      </c>
      <c r="C99" s="29">
        <v>100</v>
      </c>
      <c r="D99" s="29">
        <v>100</v>
      </c>
      <c r="E99" s="29">
        <v>100</v>
      </c>
      <c r="F99" s="29">
        <v>100</v>
      </c>
      <c r="G99" s="29">
        <v>100</v>
      </c>
      <c r="H99" s="29">
        <v>100</v>
      </c>
      <c r="I99" s="30">
        <v>100</v>
      </c>
    </row>
    <row r="100" spans="2:9" ht="24" customHeight="1" x14ac:dyDescent="0.3">
      <c r="B100" s="84" t="s">
        <v>389</v>
      </c>
      <c r="C100" s="85"/>
      <c r="D100" s="85"/>
      <c r="E100" s="85"/>
      <c r="F100" s="85"/>
      <c r="G100" s="85"/>
      <c r="H100" s="85"/>
      <c r="I100" s="86"/>
    </row>
    <row r="101" spans="2:9" ht="18" customHeight="1" x14ac:dyDescent="0.3">
      <c r="B101" s="87" t="s">
        <v>344</v>
      </c>
      <c r="C101" s="88"/>
      <c r="D101" s="88"/>
      <c r="E101" s="88"/>
      <c r="F101" s="88"/>
      <c r="G101" s="88"/>
      <c r="H101" s="88"/>
      <c r="I101" s="89"/>
    </row>
    <row r="102" spans="2:9" x14ac:dyDescent="0.3">
      <c r="B102" s="32" t="s">
        <v>185</v>
      </c>
      <c r="C102" s="29" t="s">
        <v>348</v>
      </c>
      <c r="D102" s="29" t="s">
        <v>349</v>
      </c>
      <c r="E102" s="29" t="s">
        <v>350</v>
      </c>
      <c r="F102" s="29" t="s">
        <v>574</v>
      </c>
      <c r="G102" s="29" t="s">
        <v>576</v>
      </c>
      <c r="H102" s="29" t="s">
        <v>578</v>
      </c>
      <c r="I102" s="30" t="s">
        <v>354</v>
      </c>
    </row>
    <row r="103" spans="2:9" x14ac:dyDescent="0.3">
      <c r="B103" s="32" t="s">
        <v>187</v>
      </c>
      <c r="C103" s="29" t="s">
        <v>351</v>
      </c>
      <c r="D103" s="29" t="s">
        <v>352</v>
      </c>
      <c r="E103" s="29" t="s">
        <v>353</v>
      </c>
      <c r="F103" s="29" t="s">
        <v>575</v>
      </c>
      <c r="G103" s="29" t="s">
        <v>577</v>
      </c>
      <c r="H103" s="29" t="s">
        <v>579</v>
      </c>
      <c r="I103" s="30" t="s">
        <v>355</v>
      </c>
    </row>
    <row r="104" spans="2:9" x14ac:dyDescent="0.3">
      <c r="B104" s="32" t="s">
        <v>189</v>
      </c>
      <c r="C104" s="29" t="s">
        <v>333</v>
      </c>
      <c r="D104" s="29" t="s">
        <v>3</v>
      </c>
      <c r="E104" s="29" t="s">
        <v>3</v>
      </c>
      <c r="F104" s="29" t="s">
        <v>0</v>
      </c>
      <c r="G104" s="29" t="s">
        <v>3</v>
      </c>
      <c r="H104" s="29" t="s">
        <v>3</v>
      </c>
      <c r="I104" s="30" t="s">
        <v>3</v>
      </c>
    </row>
    <row r="105" spans="2:9" x14ac:dyDescent="0.3">
      <c r="B105" s="54" t="s">
        <v>191</v>
      </c>
      <c r="C105" s="55">
        <v>8891</v>
      </c>
      <c r="D105" s="55">
        <v>8952</v>
      </c>
      <c r="E105" s="55">
        <v>4400</v>
      </c>
      <c r="F105" s="55">
        <v>4623</v>
      </c>
      <c r="G105" s="55">
        <v>4600</v>
      </c>
      <c r="H105" s="55">
        <v>4400</v>
      </c>
      <c r="I105" s="56">
        <v>4800</v>
      </c>
    </row>
    <row r="106" spans="2:9" ht="18" customHeight="1" x14ac:dyDescent="0.3">
      <c r="B106" s="90" t="s">
        <v>345</v>
      </c>
      <c r="C106" s="90"/>
      <c r="D106" s="90"/>
      <c r="E106" s="90"/>
      <c r="F106" s="90"/>
      <c r="G106" s="90"/>
      <c r="H106" s="90"/>
      <c r="I106" s="90"/>
    </row>
    <row r="107" spans="2:9" x14ac:dyDescent="0.3">
      <c r="B107" s="31" t="s">
        <v>185</v>
      </c>
      <c r="C107" s="27" t="s">
        <v>356</v>
      </c>
      <c r="D107" s="27" t="s">
        <v>357</v>
      </c>
      <c r="E107" s="27" t="s">
        <v>358</v>
      </c>
      <c r="F107" s="27" t="s">
        <v>580</v>
      </c>
      <c r="G107" s="29" t="s">
        <v>582</v>
      </c>
      <c r="H107" s="27" t="s">
        <v>584</v>
      </c>
      <c r="I107" s="28" t="s">
        <v>362</v>
      </c>
    </row>
    <row r="108" spans="2:9" x14ac:dyDescent="0.3">
      <c r="B108" s="32" t="s">
        <v>187</v>
      </c>
      <c r="C108" s="29" t="s">
        <v>359</v>
      </c>
      <c r="D108" s="29" t="s">
        <v>360</v>
      </c>
      <c r="E108" s="29" t="s">
        <v>361</v>
      </c>
      <c r="F108" s="29" t="s">
        <v>581</v>
      </c>
      <c r="G108" s="29" t="s">
        <v>583</v>
      </c>
      <c r="H108" s="29" t="s">
        <v>585</v>
      </c>
      <c r="I108" s="30" t="s">
        <v>363</v>
      </c>
    </row>
    <row r="109" spans="2:9" x14ac:dyDescent="0.3">
      <c r="B109" s="32" t="s">
        <v>189</v>
      </c>
      <c r="C109" s="29" t="s">
        <v>331</v>
      </c>
      <c r="D109" s="29" t="s">
        <v>331</v>
      </c>
      <c r="E109" s="29" t="s">
        <v>331</v>
      </c>
      <c r="F109" s="29" t="s">
        <v>3</v>
      </c>
      <c r="G109" s="29" t="s">
        <v>0</v>
      </c>
      <c r="H109" s="29" t="s">
        <v>3</v>
      </c>
      <c r="I109" s="30" t="s">
        <v>331</v>
      </c>
    </row>
    <row r="110" spans="2:9" x14ac:dyDescent="0.3">
      <c r="B110" s="24" t="s">
        <v>191</v>
      </c>
      <c r="C110" s="33">
        <v>215</v>
      </c>
      <c r="D110" s="33">
        <v>220</v>
      </c>
      <c r="E110" s="33">
        <v>100</v>
      </c>
      <c r="F110" s="33">
        <v>93</v>
      </c>
      <c r="G110" s="44">
        <v>98</v>
      </c>
      <c r="H110" s="33">
        <v>146</v>
      </c>
      <c r="I110" s="34">
        <v>39</v>
      </c>
    </row>
    <row r="111" spans="2:9" ht="18" customHeight="1" x14ac:dyDescent="0.3">
      <c r="B111" s="87" t="s">
        <v>346</v>
      </c>
      <c r="C111" s="88"/>
      <c r="D111" s="88"/>
      <c r="E111" s="88"/>
      <c r="F111" s="88"/>
      <c r="G111" s="88"/>
      <c r="H111" s="88"/>
      <c r="I111" s="89"/>
    </row>
    <row r="112" spans="2:9" ht="24" x14ac:dyDescent="0.3">
      <c r="B112" s="32" t="s">
        <v>347</v>
      </c>
      <c r="C112" s="142">
        <v>1</v>
      </c>
      <c r="D112" s="142">
        <v>1</v>
      </c>
      <c r="E112" s="142">
        <v>1</v>
      </c>
      <c r="F112" s="142">
        <v>1</v>
      </c>
      <c r="G112" s="142">
        <v>1</v>
      </c>
      <c r="H112" s="142">
        <v>1</v>
      </c>
      <c r="I112" s="145">
        <v>1</v>
      </c>
    </row>
    <row r="113" spans="2:9" ht="24" customHeight="1" x14ac:dyDescent="0.3">
      <c r="B113" s="84" t="s">
        <v>390</v>
      </c>
      <c r="C113" s="85"/>
      <c r="D113" s="85"/>
      <c r="E113" s="85"/>
      <c r="F113" s="85"/>
      <c r="G113" s="85"/>
      <c r="H113" s="85"/>
      <c r="I113" s="86"/>
    </row>
    <row r="114" spans="2:9" x14ac:dyDescent="0.3">
      <c r="B114" s="32" t="s">
        <v>367</v>
      </c>
      <c r="C114" s="29" t="s">
        <v>368</v>
      </c>
      <c r="D114" s="58" t="s">
        <v>369</v>
      </c>
      <c r="E114" s="58" t="s">
        <v>370</v>
      </c>
      <c r="F114" s="58" t="s">
        <v>370</v>
      </c>
      <c r="G114" s="58" t="s">
        <v>562</v>
      </c>
      <c r="H114" s="58" t="s">
        <v>563</v>
      </c>
      <c r="I114" s="58" t="s">
        <v>371</v>
      </c>
    </row>
    <row r="115" spans="2:9" x14ac:dyDescent="0.3">
      <c r="B115" s="59"/>
      <c r="C115" s="60"/>
      <c r="D115" s="61"/>
      <c r="E115" s="61"/>
      <c r="F115" s="61"/>
      <c r="G115" s="61"/>
      <c r="H115" s="61"/>
      <c r="I115" s="61"/>
    </row>
    <row r="116" spans="2:9" ht="15.6" x14ac:dyDescent="0.3">
      <c r="B116" s="25"/>
      <c r="C116" s="63">
        <v>2025</v>
      </c>
      <c r="D116" s="63">
        <v>2024</v>
      </c>
      <c r="E116" s="64" t="s">
        <v>391</v>
      </c>
      <c r="F116" s="63" t="s">
        <v>392</v>
      </c>
      <c r="G116" s="63" t="s">
        <v>393</v>
      </c>
      <c r="H116" s="63" t="s">
        <v>394</v>
      </c>
      <c r="I116" s="64" t="s">
        <v>395</v>
      </c>
    </row>
    <row r="117" spans="2:9" ht="24" customHeight="1" x14ac:dyDescent="0.3">
      <c r="B117" s="84" t="s">
        <v>396</v>
      </c>
      <c r="C117" s="85"/>
      <c r="D117" s="85"/>
      <c r="E117" s="85"/>
      <c r="F117" s="85"/>
      <c r="G117" s="85"/>
      <c r="H117" s="85"/>
      <c r="I117" s="86"/>
    </row>
    <row r="118" spans="2:9" x14ac:dyDescent="0.3">
      <c r="B118" s="32" t="s">
        <v>335</v>
      </c>
      <c r="C118" s="29">
        <v>18</v>
      </c>
      <c r="D118" s="51">
        <v>16.399999999999999</v>
      </c>
      <c r="E118" s="51">
        <v>16.8</v>
      </c>
      <c r="F118" s="29">
        <v>14</v>
      </c>
      <c r="G118" s="51">
        <v>12.6</v>
      </c>
      <c r="H118" s="29">
        <v>19</v>
      </c>
      <c r="I118" s="28">
        <v>12</v>
      </c>
    </row>
    <row r="119" spans="2:9" x14ac:dyDescent="0.3">
      <c r="B119" s="59"/>
      <c r="C119" s="60"/>
      <c r="D119" s="61"/>
      <c r="E119" s="61"/>
      <c r="F119" s="61"/>
      <c r="G119" s="61"/>
      <c r="H119" s="61"/>
      <c r="I119" s="61"/>
    </row>
    <row r="120" spans="2:9" ht="15.6" x14ac:dyDescent="0.3">
      <c r="B120" s="25"/>
      <c r="C120" s="63">
        <v>2025</v>
      </c>
      <c r="D120" s="63" t="s">
        <v>397</v>
      </c>
      <c r="E120" s="64" t="s">
        <v>398</v>
      </c>
      <c r="F120" s="63" t="s">
        <v>399</v>
      </c>
      <c r="G120" s="63" t="s">
        <v>400</v>
      </c>
      <c r="H120" s="63" t="s">
        <v>401</v>
      </c>
      <c r="I120" s="64" t="s">
        <v>402</v>
      </c>
    </row>
    <row r="121" spans="2:9" ht="24" customHeight="1" x14ac:dyDescent="0.3">
      <c r="B121" s="84" t="s">
        <v>377</v>
      </c>
      <c r="C121" s="85"/>
      <c r="D121" s="85"/>
      <c r="E121" s="85"/>
      <c r="F121" s="85"/>
      <c r="G121" s="85"/>
      <c r="H121" s="85"/>
      <c r="I121" s="86"/>
    </row>
    <row r="122" spans="2:9" x14ac:dyDescent="0.3">
      <c r="B122" s="32" t="s">
        <v>1</v>
      </c>
      <c r="C122" s="29" t="s">
        <v>364</v>
      </c>
      <c r="D122" s="51" t="s">
        <v>7</v>
      </c>
      <c r="E122" s="51" t="s">
        <v>8</v>
      </c>
      <c r="F122" s="51" t="s">
        <v>2</v>
      </c>
      <c r="G122" s="29">
        <v>113000</v>
      </c>
      <c r="H122" s="29">
        <v>53100</v>
      </c>
      <c r="I122" s="30" t="s">
        <v>366</v>
      </c>
    </row>
    <row r="123" spans="2:9" x14ac:dyDescent="0.3">
      <c r="B123" s="32" t="s">
        <v>365</v>
      </c>
      <c r="C123" s="139">
        <v>0.81</v>
      </c>
      <c r="D123" s="139">
        <v>0.79</v>
      </c>
      <c r="E123" s="139">
        <v>0.89</v>
      </c>
      <c r="F123" s="139">
        <v>0.87</v>
      </c>
      <c r="G123" s="139">
        <v>0.78</v>
      </c>
      <c r="H123" s="139">
        <v>0.45</v>
      </c>
      <c r="I123" s="140">
        <v>0.57999999999999996</v>
      </c>
    </row>
    <row r="126" spans="2:9" x14ac:dyDescent="0.3">
      <c r="B126" s="45" t="s">
        <v>79</v>
      </c>
      <c r="C126" s="46"/>
      <c r="D126" s="46"/>
      <c r="E126" s="46"/>
      <c r="F126" s="46"/>
      <c r="G126" s="46"/>
      <c r="H126" s="46"/>
      <c r="I126" s="46"/>
    </row>
    <row r="127" spans="2:9" ht="6" customHeight="1" x14ac:dyDescent="0.3">
      <c r="B127" s="45"/>
      <c r="C127" s="46"/>
      <c r="D127" s="46"/>
      <c r="E127" s="46"/>
      <c r="F127" s="46"/>
      <c r="G127" s="46"/>
      <c r="H127" s="46"/>
      <c r="I127" s="46"/>
    </row>
    <row r="128" spans="2:9" x14ac:dyDescent="0.3">
      <c r="B128" s="62" t="s">
        <v>404</v>
      </c>
      <c r="C128" s="46"/>
      <c r="D128" s="46"/>
      <c r="E128" s="46"/>
      <c r="F128" s="46"/>
      <c r="G128" s="46"/>
      <c r="H128" s="46"/>
      <c r="I128" s="46"/>
    </row>
    <row r="129" spans="2:9" x14ac:dyDescent="0.3">
      <c r="B129" s="47" t="s">
        <v>405</v>
      </c>
      <c r="C129" s="46"/>
      <c r="D129" s="46"/>
      <c r="E129" s="46"/>
      <c r="F129" s="46"/>
      <c r="G129" s="46"/>
      <c r="H129" s="46"/>
      <c r="I129" s="46"/>
    </row>
    <row r="130" spans="2:9" x14ac:dyDescent="0.3">
      <c r="B130" s="47" t="s">
        <v>403</v>
      </c>
      <c r="C130" s="46"/>
      <c r="D130" s="46"/>
      <c r="E130" s="46"/>
      <c r="F130" s="46"/>
      <c r="G130" s="46"/>
      <c r="H130" s="46"/>
      <c r="I130" s="46"/>
    </row>
    <row r="132" spans="2:9" x14ac:dyDescent="0.3">
      <c r="B132" s="48" t="s">
        <v>80</v>
      </c>
      <c r="C132" s="49"/>
      <c r="D132" s="49"/>
      <c r="E132" s="49"/>
      <c r="F132" s="49"/>
      <c r="G132" s="49"/>
      <c r="H132" s="49"/>
      <c r="I132" s="49"/>
    </row>
    <row r="133" spans="2:9" ht="9.6" customHeight="1" x14ac:dyDescent="0.3">
      <c r="B133" s="50"/>
      <c r="C133" s="50"/>
      <c r="D133" s="50"/>
      <c r="E133" s="50"/>
      <c r="F133" s="50"/>
      <c r="G133" s="50"/>
      <c r="H133" s="50"/>
      <c r="I133" s="50"/>
    </row>
    <row r="134" spans="2:9" s="38" customFormat="1" ht="54.6" customHeight="1" x14ac:dyDescent="0.3">
      <c r="B134" s="91" t="s">
        <v>406</v>
      </c>
      <c r="C134" s="91"/>
      <c r="D134" s="91"/>
      <c r="E134" s="91"/>
      <c r="F134" s="91"/>
      <c r="G134" s="91"/>
      <c r="H134" s="91"/>
      <c r="I134" s="91"/>
    </row>
    <row r="135" spans="2:9" s="38" customFormat="1" ht="42.6" customHeight="1" x14ac:dyDescent="0.3">
      <c r="B135" s="91" t="s">
        <v>407</v>
      </c>
      <c r="C135" s="91"/>
      <c r="D135" s="91"/>
      <c r="E135" s="91"/>
      <c r="F135" s="91"/>
      <c r="G135" s="91"/>
      <c r="H135" s="91"/>
      <c r="I135" s="91"/>
    </row>
    <row r="136" spans="2:9" s="38" customFormat="1" ht="31.2" customHeight="1" x14ac:dyDescent="0.3">
      <c r="B136" s="91" t="s">
        <v>408</v>
      </c>
      <c r="C136" s="91"/>
      <c r="D136" s="91"/>
      <c r="E136" s="91"/>
      <c r="F136" s="91"/>
      <c r="G136" s="91"/>
      <c r="H136" s="91"/>
      <c r="I136" s="91"/>
    </row>
    <row r="137" spans="2:9" s="38" customFormat="1" ht="18.600000000000001" customHeight="1" x14ac:dyDescent="0.3">
      <c r="B137" s="91" t="s">
        <v>409</v>
      </c>
      <c r="C137" s="91"/>
      <c r="D137" s="91"/>
      <c r="E137" s="91"/>
      <c r="F137" s="91"/>
      <c r="G137" s="91"/>
      <c r="H137" s="91"/>
      <c r="I137" s="91"/>
    </row>
    <row r="138" spans="2:9" s="38" customFormat="1" ht="30.6" customHeight="1" x14ac:dyDescent="0.3">
      <c r="B138" s="91" t="s">
        <v>410</v>
      </c>
      <c r="C138" s="91"/>
      <c r="D138" s="91"/>
      <c r="E138" s="91"/>
      <c r="F138" s="91"/>
      <c r="G138" s="91"/>
      <c r="H138" s="91"/>
      <c r="I138" s="91"/>
    </row>
    <row r="139" spans="2:9" s="38" customFormat="1" ht="30.6" customHeight="1" x14ac:dyDescent="0.3">
      <c r="B139" s="91" t="s">
        <v>411</v>
      </c>
      <c r="C139" s="91"/>
      <c r="D139" s="91"/>
      <c r="E139" s="91"/>
      <c r="F139" s="91"/>
      <c r="G139" s="91"/>
      <c r="H139" s="91"/>
      <c r="I139" s="91"/>
    </row>
    <row r="140" spans="2:9" s="38" customFormat="1" ht="18" customHeight="1" x14ac:dyDescent="0.3">
      <c r="B140" s="91" t="s">
        <v>412</v>
      </c>
      <c r="C140" s="91"/>
      <c r="D140" s="91"/>
      <c r="E140" s="91"/>
      <c r="F140" s="91"/>
      <c r="G140" s="91"/>
      <c r="H140" s="91"/>
      <c r="I140" s="91"/>
    </row>
    <row r="141" spans="2:9" s="38" customFormat="1" ht="18.600000000000001" customHeight="1" x14ac:dyDescent="0.3">
      <c r="B141" s="91" t="s">
        <v>413</v>
      </c>
      <c r="C141" s="91"/>
      <c r="D141" s="91"/>
      <c r="E141" s="91"/>
      <c r="F141" s="91"/>
      <c r="G141" s="91"/>
      <c r="H141" s="91"/>
      <c r="I141" s="91"/>
    </row>
    <row r="142" spans="2:9" s="38" customFormat="1" ht="30.6" customHeight="1" x14ac:dyDescent="0.3">
      <c r="B142" s="91" t="s">
        <v>414</v>
      </c>
      <c r="C142" s="91"/>
      <c r="D142" s="91"/>
      <c r="E142" s="91"/>
      <c r="F142" s="91"/>
      <c r="G142" s="91"/>
      <c r="H142" s="91"/>
      <c r="I142" s="91"/>
    </row>
    <row r="143" spans="2:9" s="38" customFormat="1" ht="30.6" customHeight="1" x14ac:dyDescent="0.3">
      <c r="B143" s="91" t="s">
        <v>415</v>
      </c>
      <c r="C143" s="91"/>
      <c r="D143" s="91"/>
      <c r="E143" s="91"/>
      <c r="F143" s="91"/>
      <c r="G143" s="91"/>
      <c r="H143" s="91"/>
      <c r="I143" s="91"/>
    </row>
    <row r="144" spans="2:9" s="38" customFormat="1" ht="42.6" customHeight="1" x14ac:dyDescent="0.3">
      <c r="B144" s="91" t="s">
        <v>416</v>
      </c>
      <c r="C144" s="91"/>
      <c r="D144" s="91"/>
      <c r="E144" s="91"/>
      <c r="F144" s="91"/>
      <c r="G144" s="91"/>
      <c r="H144" s="91"/>
      <c r="I144" s="91"/>
    </row>
    <row r="145" spans="2:9" s="38" customFormat="1" ht="43.2" customHeight="1" x14ac:dyDescent="0.3">
      <c r="B145" s="91" t="s">
        <v>417</v>
      </c>
      <c r="C145" s="91"/>
      <c r="D145" s="91"/>
      <c r="E145" s="91"/>
      <c r="F145" s="91"/>
      <c r="G145" s="91"/>
      <c r="H145" s="91"/>
      <c r="I145" s="91"/>
    </row>
    <row r="146" spans="2:9" s="38" customFormat="1" ht="42.6" customHeight="1" x14ac:dyDescent="0.3">
      <c r="B146" s="91" t="s">
        <v>418</v>
      </c>
      <c r="C146" s="91"/>
      <c r="D146" s="91"/>
      <c r="E146" s="91"/>
      <c r="F146" s="91"/>
      <c r="G146" s="91"/>
      <c r="H146" s="91"/>
      <c r="I146" s="91"/>
    </row>
    <row r="147" spans="2:9" ht="30.6" customHeight="1" x14ac:dyDescent="0.3">
      <c r="B147" s="92" t="s">
        <v>419</v>
      </c>
      <c r="C147" s="92"/>
      <c r="D147" s="92"/>
      <c r="E147" s="92"/>
      <c r="F147" s="92"/>
      <c r="G147" s="92"/>
      <c r="H147" s="92"/>
      <c r="I147" s="92"/>
    </row>
    <row r="148" spans="2:9" s="38" customFormat="1" ht="42.6" customHeight="1" x14ac:dyDescent="0.3">
      <c r="B148" s="91" t="s">
        <v>420</v>
      </c>
      <c r="C148" s="91"/>
      <c r="D148" s="91"/>
      <c r="E148" s="91"/>
      <c r="F148" s="91"/>
      <c r="G148" s="91"/>
      <c r="H148" s="91"/>
      <c r="I148" s="91"/>
    </row>
    <row r="149" spans="2:9" s="38" customFormat="1" ht="54.6" customHeight="1" x14ac:dyDescent="0.3">
      <c r="B149" s="91" t="s">
        <v>421</v>
      </c>
      <c r="C149" s="91"/>
      <c r="D149" s="91"/>
      <c r="E149" s="91"/>
      <c r="F149" s="91"/>
      <c r="G149" s="91"/>
      <c r="H149" s="91"/>
      <c r="I149" s="91"/>
    </row>
    <row r="150" spans="2:9" ht="18.600000000000001" customHeight="1" x14ac:dyDescent="0.3">
      <c r="B150" s="92" t="s">
        <v>422</v>
      </c>
      <c r="C150" s="92"/>
      <c r="D150" s="92"/>
      <c r="E150" s="92"/>
      <c r="F150" s="92"/>
      <c r="G150" s="92"/>
      <c r="H150" s="92"/>
      <c r="I150" s="92"/>
    </row>
    <row r="151" spans="2:9" s="38" customFormat="1" ht="42.6" customHeight="1" x14ac:dyDescent="0.3">
      <c r="B151" s="91" t="s">
        <v>423</v>
      </c>
      <c r="C151" s="91"/>
      <c r="D151" s="91"/>
      <c r="E151" s="91"/>
      <c r="F151" s="91"/>
      <c r="G151" s="91"/>
      <c r="H151" s="91"/>
      <c r="I151" s="91"/>
    </row>
    <row r="152" spans="2:9" s="38" customFormat="1" ht="30.6" customHeight="1" x14ac:dyDescent="0.3">
      <c r="B152" s="91" t="s">
        <v>424</v>
      </c>
      <c r="C152" s="91"/>
      <c r="D152" s="91"/>
      <c r="E152" s="91"/>
      <c r="F152" s="91"/>
      <c r="G152" s="91"/>
      <c r="H152" s="91"/>
      <c r="I152" s="91"/>
    </row>
    <row r="153" spans="2:9" s="38" customFormat="1" ht="19.2" customHeight="1" x14ac:dyDescent="0.3">
      <c r="B153" s="91" t="s">
        <v>425</v>
      </c>
      <c r="C153" s="91"/>
      <c r="D153" s="91"/>
      <c r="E153" s="91"/>
      <c r="F153" s="91"/>
      <c r="G153" s="91"/>
      <c r="H153" s="91"/>
      <c r="I153" s="91"/>
    </row>
    <row r="154" spans="2:9" s="38" customFormat="1" ht="30.6" customHeight="1" x14ac:dyDescent="0.3">
      <c r="B154" s="91" t="s">
        <v>426</v>
      </c>
      <c r="C154" s="91"/>
      <c r="D154" s="91"/>
      <c r="E154" s="91"/>
      <c r="F154" s="91"/>
      <c r="G154" s="91"/>
      <c r="H154" s="91"/>
      <c r="I154" s="91"/>
    </row>
    <row r="155" spans="2:9" s="38" customFormat="1" ht="42.6" customHeight="1" x14ac:dyDescent="0.3">
      <c r="B155" s="91" t="s">
        <v>427</v>
      </c>
      <c r="C155" s="91"/>
      <c r="D155" s="91"/>
      <c r="E155" s="91"/>
      <c r="F155" s="91"/>
      <c r="G155" s="91"/>
      <c r="H155" s="91"/>
      <c r="I155" s="91"/>
    </row>
    <row r="156" spans="2:9" s="38" customFormat="1" ht="18.600000000000001" customHeight="1" x14ac:dyDescent="0.3">
      <c r="B156" s="91" t="s">
        <v>428</v>
      </c>
      <c r="C156" s="91"/>
      <c r="D156" s="91"/>
      <c r="E156" s="91"/>
      <c r="F156" s="91"/>
      <c r="G156" s="91"/>
      <c r="H156" s="91"/>
      <c r="I156" s="91"/>
    </row>
    <row r="157" spans="2:9" s="38" customFormat="1" ht="18.600000000000001" customHeight="1" x14ac:dyDescent="0.3">
      <c r="B157" s="91" t="s">
        <v>429</v>
      </c>
      <c r="C157" s="91"/>
      <c r="D157" s="91"/>
      <c r="E157" s="91"/>
      <c r="F157" s="91"/>
      <c r="G157" s="91"/>
      <c r="H157" s="91"/>
      <c r="I157" s="91"/>
    </row>
  </sheetData>
  <mergeCells count="53">
    <mergeCell ref="B33:I33"/>
    <mergeCell ref="B5:I5"/>
    <mergeCell ref="B6:I6"/>
    <mergeCell ref="B17:I17"/>
    <mergeCell ref="B22:I22"/>
    <mergeCell ref="B23:I23"/>
    <mergeCell ref="B35:I35"/>
    <mergeCell ref="B134:I134"/>
    <mergeCell ref="B71:I71"/>
    <mergeCell ref="B76:I76"/>
    <mergeCell ref="B81:I81"/>
    <mergeCell ref="B86:I86"/>
    <mergeCell ref="B155:I155"/>
    <mergeCell ref="B156:I156"/>
    <mergeCell ref="B157:I157"/>
    <mergeCell ref="B146:I146"/>
    <mergeCell ref="B147:I147"/>
    <mergeCell ref="B148:I148"/>
    <mergeCell ref="B149:I149"/>
    <mergeCell ref="B150:I150"/>
    <mergeCell ref="B151:I151"/>
    <mergeCell ref="B64:I64"/>
    <mergeCell ref="B70:I70"/>
    <mergeCell ref="B152:I152"/>
    <mergeCell ref="B153:I153"/>
    <mergeCell ref="B154:I154"/>
    <mergeCell ref="B140:I140"/>
    <mergeCell ref="B141:I141"/>
    <mergeCell ref="B142:I142"/>
    <mergeCell ref="B143:I143"/>
    <mergeCell ref="B144:I144"/>
    <mergeCell ref="B145:I145"/>
    <mergeCell ref="B135:I135"/>
    <mergeCell ref="B136:I136"/>
    <mergeCell ref="B137:I137"/>
    <mergeCell ref="B138:I138"/>
    <mergeCell ref="B139:I139"/>
    <mergeCell ref="B113:I113"/>
    <mergeCell ref="B121:I121"/>
    <mergeCell ref="B2:I2"/>
    <mergeCell ref="B117:I117"/>
    <mergeCell ref="B91:I91"/>
    <mergeCell ref="B100:I100"/>
    <mergeCell ref="B101:I101"/>
    <mergeCell ref="B106:I106"/>
    <mergeCell ref="B111:I111"/>
    <mergeCell ref="B28:I28"/>
    <mergeCell ref="B36:I36"/>
    <mergeCell ref="B41:I41"/>
    <mergeCell ref="B46:I46"/>
    <mergeCell ref="B51:I51"/>
    <mergeCell ref="B52:I52"/>
    <mergeCell ref="B58:I5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F3760-B54A-46AD-9CE5-ADC59F2E627A}">
  <dimension ref="B1:I23"/>
  <sheetViews>
    <sheetView zoomScale="90" zoomScaleNormal="90" workbookViewId="0">
      <pane ySplit="4" topLeftCell="A5" activePane="bottomLeft" state="frozen"/>
      <selection pane="bottomLeft" activeCell="B2" sqref="B2:I2"/>
    </sheetView>
  </sheetViews>
  <sheetFormatPr defaultRowHeight="14.4" x14ac:dyDescent="0.3"/>
  <cols>
    <col min="1" max="1" width="2.6640625" style="19" customWidth="1"/>
    <col min="2" max="2" width="48.44140625" style="19" customWidth="1"/>
    <col min="3" max="9" width="14.77734375" style="19" customWidth="1"/>
    <col min="10" max="10" width="3.6640625" style="19" customWidth="1"/>
    <col min="11" max="16384" width="8.88671875" style="19"/>
  </cols>
  <sheetData>
    <row r="1" spans="2:9" x14ac:dyDescent="0.3">
      <c r="C1" s="19" t="s">
        <v>47</v>
      </c>
    </row>
    <row r="2" spans="2:9" ht="25.2" x14ac:dyDescent="0.45">
      <c r="B2" s="74" t="s">
        <v>430</v>
      </c>
      <c r="C2" s="74"/>
      <c r="D2" s="74"/>
      <c r="E2" s="74"/>
      <c r="F2" s="74"/>
      <c r="G2" s="74"/>
      <c r="H2" s="74"/>
      <c r="I2" s="74"/>
    </row>
    <row r="4" spans="2:9" ht="15.6" x14ac:dyDescent="0.3">
      <c r="B4" s="25"/>
      <c r="C4" s="63">
        <v>2025</v>
      </c>
      <c r="D4" s="63">
        <v>2024</v>
      </c>
      <c r="E4" s="64">
        <v>2023</v>
      </c>
      <c r="F4" s="63" t="s">
        <v>378</v>
      </c>
      <c r="G4" s="63" t="s">
        <v>379</v>
      </c>
      <c r="H4" s="63" t="s">
        <v>380</v>
      </c>
      <c r="I4" s="64" t="s">
        <v>381</v>
      </c>
    </row>
    <row r="5" spans="2:9" ht="24" customHeight="1" x14ac:dyDescent="0.3">
      <c r="B5" s="84" t="s">
        <v>436</v>
      </c>
      <c r="C5" s="85"/>
      <c r="D5" s="85"/>
      <c r="E5" s="85"/>
      <c r="F5" s="85"/>
      <c r="G5" s="85"/>
      <c r="H5" s="85"/>
      <c r="I5" s="86"/>
    </row>
    <row r="6" spans="2:9" x14ac:dyDescent="0.3">
      <c r="B6" s="32" t="s">
        <v>437</v>
      </c>
      <c r="C6" s="27">
        <v>18</v>
      </c>
      <c r="D6" s="27">
        <v>27</v>
      </c>
      <c r="E6" s="27">
        <v>34</v>
      </c>
      <c r="F6" s="27" t="s">
        <v>0</v>
      </c>
      <c r="G6" s="27" t="s">
        <v>0</v>
      </c>
      <c r="H6" s="27" t="s">
        <v>0</v>
      </c>
      <c r="I6" s="28">
        <v>26</v>
      </c>
    </row>
    <row r="7" spans="2:9" x14ac:dyDescent="0.3">
      <c r="B7" s="32" t="s">
        <v>438</v>
      </c>
      <c r="C7" s="27">
        <v>7</v>
      </c>
      <c r="D7" s="27">
        <v>19</v>
      </c>
      <c r="E7" s="27">
        <v>24</v>
      </c>
      <c r="F7" s="27" t="s">
        <v>0</v>
      </c>
      <c r="G7" s="27" t="s">
        <v>0</v>
      </c>
      <c r="H7" s="27" t="s">
        <v>0</v>
      </c>
      <c r="I7" s="28">
        <v>14</v>
      </c>
    </row>
    <row r="8" spans="2:9" x14ac:dyDescent="0.3">
      <c r="B8" s="32" t="s">
        <v>439</v>
      </c>
      <c r="C8" s="27">
        <v>7</v>
      </c>
      <c r="D8" s="27">
        <v>6</v>
      </c>
      <c r="E8" s="27">
        <v>11</v>
      </c>
      <c r="F8" s="27" t="s">
        <v>0</v>
      </c>
      <c r="G8" s="27" t="s">
        <v>0</v>
      </c>
      <c r="H8" s="27" t="s">
        <v>0</v>
      </c>
      <c r="I8" s="28">
        <v>7</v>
      </c>
    </row>
    <row r="9" spans="2:9" ht="24" x14ac:dyDescent="0.3">
      <c r="B9" s="32" t="s">
        <v>440</v>
      </c>
      <c r="C9" s="27">
        <v>16</v>
      </c>
      <c r="D9" s="27">
        <v>17</v>
      </c>
      <c r="E9" s="27">
        <v>25</v>
      </c>
      <c r="F9" s="27" t="s">
        <v>0</v>
      </c>
      <c r="G9" s="27" t="s">
        <v>0</v>
      </c>
      <c r="H9" s="27" t="s">
        <v>0</v>
      </c>
      <c r="I9" s="28">
        <v>20</v>
      </c>
    </row>
    <row r="10" spans="2:9" ht="24" x14ac:dyDescent="0.3">
      <c r="B10" s="32" t="s">
        <v>441</v>
      </c>
      <c r="C10" s="27">
        <v>1</v>
      </c>
      <c r="D10" s="27">
        <v>2</v>
      </c>
      <c r="E10" s="27">
        <v>3</v>
      </c>
      <c r="F10" s="27" t="s">
        <v>0</v>
      </c>
      <c r="G10" s="27" t="s">
        <v>0</v>
      </c>
      <c r="H10" s="27" t="s">
        <v>0</v>
      </c>
      <c r="I10" s="28">
        <v>2</v>
      </c>
    </row>
    <row r="13" spans="2:9" x14ac:dyDescent="0.3">
      <c r="B13" s="45" t="s">
        <v>79</v>
      </c>
      <c r="C13" s="46"/>
      <c r="D13" s="46"/>
      <c r="E13" s="46"/>
      <c r="F13" s="46"/>
      <c r="G13" s="46"/>
      <c r="H13" s="46"/>
      <c r="I13" s="46"/>
    </row>
    <row r="14" spans="2:9" ht="6" customHeight="1" x14ac:dyDescent="0.3">
      <c r="B14" s="45"/>
      <c r="C14" s="46"/>
      <c r="D14" s="46"/>
      <c r="E14" s="46"/>
      <c r="F14" s="46"/>
      <c r="G14" s="46"/>
      <c r="H14" s="46"/>
      <c r="I14" s="46"/>
    </row>
    <row r="15" spans="2:9" ht="16.2" customHeight="1" x14ac:dyDescent="0.3">
      <c r="B15" s="65" t="s">
        <v>453</v>
      </c>
      <c r="C15" s="46"/>
      <c r="D15" s="46"/>
      <c r="E15" s="46"/>
      <c r="F15" s="46"/>
      <c r="G15" s="46"/>
      <c r="H15" s="46"/>
      <c r="I15" s="46"/>
    </row>
    <row r="17" spans="2:9" x14ac:dyDescent="0.3">
      <c r="B17" s="48" t="s">
        <v>80</v>
      </c>
      <c r="C17" s="49"/>
      <c r="D17" s="49"/>
      <c r="E17" s="49"/>
      <c r="F17" s="49"/>
      <c r="G17" s="49"/>
      <c r="H17" s="49"/>
      <c r="I17" s="49"/>
    </row>
    <row r="18" spans="2:9" ht="9.6" customHeight="1" x14ac:dyDescent="0.3">
      <c r="B18" s="50"/>
      <c r="C18" s="50"/>
      <c r="D18" s="50"/>
      <c r="E18" s="50"/>
      <c r="F18" s="50"/>
      <c r="G18" s="50"/>
      <c r="H18" s="50"/>
      <c r="I18" s="50"/>
    </row>
    <row r="19" spans="2:9" s="38" customFormat="1" ht="30.6" customHeight="1" x14ac:dyDescent="0.3">
      <c r="B19" s="91" t="s">
        <v>442</v>
      </c>
      <c r="C19" s="91"/>
      <c r="D19" s="91"/>
      <c r="E19" s="91"/>
      <c r="F19" s="91"/>
      <c r="G19" s="91"/>
      <c r="H19" s="91"/>
      <c r="I19" s="91"/>
    </row>
    <row r="20" spans="2:9" s="38" customFormat="1" ht="30.6" customHeight="1" x14ac:dyDescent="0.3">
      <c r="B20" s="91" t="s">
        <v>443</v>
      </c>
      <c r="C20" s="91"/>
      <c r="D20" s="91"/>
      <c r="E20" s="91"/>
      <c r="F20" s="91"/>
      <c r="G20" s="91"/>
      <c r="H20" s="91"/>
      <c r="I20" s="91"/>
    </row>
    <row r="21" spans="2:9" s="38" customFormat="1" ht="30.6" customHeight="1" x14ac:dyDescent="0.3">
      <c r="B21" s="91" t="s">
        <v>444</v>
      </c>
      <c r="C21" s="91"/>
      <c r="D21" s="91"/>
      <c r="E21" s="91"/>
      <c r="F21" s="91"/>
      <c r="G21" s="91"/>
      <c r="H21" s="91"/>
      <c r="I21" s="91"/>
    </row>
    <row r="22" spans="2:9" s="38" customFormat="1" ht="44.4" customHeight="1" x14ac:dyDescent="0.3">
      <c r="B22" s="91" t="s">
        <v>445</v>
      </c>
      <c r="C22" s="91"/>
      <c r="D22" s="91"/>
      <c r="E22" s="91"/>
      <c r="F22" s="91"/>
      <c r="G22" s="91"/>
      <c r="H22" s="91"/>
      <c r="I22" s="91"/>
    </row>
    <row r="23" spans="2:9" s="38" customFormat="1" ht="30.6" customHeight="1" x14ac:dyDescent="0.3">
      <c r="B23" s="91" t="s">
        <v>446</v>
      </c>
      <c r="C23" s="91"/>
      <c r="D23" s="91"/>
      <c r="E23" s="91"/>
      <c r="F23" s="91"/>
      <c r="G23" s="91"/>
      <c r="H23" s="91"/>
      <c r="I23" s="91"/>
    </row>
  </sheetData>
  <mergeCells count="7">
    <mergeCell ref="B2:I2"/>
    <mergeCell ref="B21:I21"/>
    <mergeCell ref="B22:I22"/>
    <mergeCell ref="B23:I23"/>
    <mergeCell ref="B19:I19"/>
    <mergeCell ref="B20:I20"/>
    <mergeCell ref="B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93B7D-D445-4BAF-8FA9-8AE5A1747678}">
  <dimension ref="B1:I33"/>
  <sheetViews>
    <sheetView zoomScale="90" zoomScaleNormal="90" workbookViewId="0">
      <pane ySplit="4" topLeftCell="A5" activePane="bottomLeft" state="frozen"/>
      <selection pane="bottomLeft" activeCell="B2" sqref="B2:I2"/>
    </sheetView>
  </sheetViews>
  <sheetFormatPr defaultRowHeight="14.4" x14ac:dyDescent="0.3"/>
  <cols>
    <col min="1" max="1" width="2.6640625" style="19" customWidth="1"/>
    <col min="2" max="2" width="48.44140625" style="19" customWidth="1"/>
    <col min="3" max="9" width="14.77734375" style="19" customWidth="1"/>
    <col min="10" max="10" width="3.6640625" style="19" customWidth="1"/>
    <col min="11" max="16384" width="8.88671875" style="19"/>
  </cols>
  <sheetData>
    <row r="1" spans="2:9" x14ac:dyDescent="0.3">
      <c r="C1" s="19" t="s">
        <v>47</v>
      </c>
    </row>
    <row r="2" spans="2:9" ht="25.2" x14ac:dyDescent="0.45">
      <c r="B2" s="74" t="s">
        <v>435</v>
      </c>
      <c r="C2" s="74"/>
      <c r="D2" s="74"/>
      <c r="E2" s="74"/>
      <c r="F2" s="74"/>
      <c r="G2" s="74"/>
      <c r="H2" s="74"/>
      <c r="I2" s="74"/>
    </row>
    <row r="4" spans="2:9" ht="15.6" x14ac:dyDescent="0.3">
      <c r="B4" s="25"/>
      <c r="C4" s="63">
        <v>2025</v>
      </c>
      <c r="D4" s="63" t="s">
        <v>447</v>
      </c>
      <c r="E4" s="64" t="s">
        <v>448</v>
      </c>
      <c r="F4" s="63" t="s">
        <v>449</v>
      </c>
      <c r="G4" s="63" t="s">
        <v>450</v>
      </c>
      <c r="H4" s="63" t="s">
        <v>451</v>
      </c>
      <c r="I4" s="64" t="s">
        <v>452</v>
      </c>
    </row>
    <row r="5" spans="2:9" ht="24" customHeight="1" x14ac:dyDescent="0.3">
      <c r="B5" s="94" t="s">
        <v>454</v>
      </c>
      <c r="C5" s="95"/>
      <c r="D5" s="95"/>
      <c r="E5" s="95"/>
      <c r="F5" s="95"/>
      <c r="G5" s="95"/>
      <c r="H5" s="95"/>
      <c r="I5" s="96"/>
    </row>
    <row r="6" spans="2:9" x14ac:dyDescent="0.3">
      <c r="B6" s="32" t="s">
        <v>461</v>
      </c>
      <c r="C6" s="27">
        <v>4400</v>
      </c>
      <c r="D6" s="27">
        <v>4900</v>
      </c>
      <c r="E6" s="27">
        <v>4300</v>
      </c>
      <c r="F6" s="27" t="s">
        <v>0</v>
      </c>
      <c r="G6" s="27" t="s">
        <v>0</v>
      </c>
      <c r="H6" s="27" t="s">
        <v>0</v>
      </c>
      <c r="I6" s="28">
        <v>3058</v>
      </c>
    </row>
    <row r="7" spans="2:9" x14ac:dyDescent="0.3">
      <c r="B7" s="32" t="s">
        <v>462</v>
      </c>
      <c r="C7" s="27">
        <v>1200</v>
      </c>
      <c r="D7" s="27">
        <v>1250</v>
      </c>
      <c r="E7" s="27">
        <v>1400</v>
      </c>
      <c r="F7" s="27" t="s">
        <v>0</v>
      </c>
      <c r="G7" s="27" t="s">
        <v>0</v>
      </c>
      <c r="H7" s="27" t="s">
        <v>0</v>
      </c>
      <c r="I7" s="28">
        <v>1425</v>
      </c>
    </row>
    <row r="8" spans="2:9" x14ac:dyDescent="0.3">
      <c r="B8" s="32" t="s">
        <v>463</v>
      </c>
      <c r="C8" s="27">
        <v>3300</v>
      </c>
      <c r="D8" s="27">
        <v>3400</v>
      </c>
      <c r="E8" s="27">
        <v>3300</v>
      </c>
      <c r="F8" s="27" t="s">
        <v>0</v>
      </c>
      <c r="G8" s="27" t="s">
        <v>0</v>
      </c>
      <c r="H8" s="27" t="s">
        <v>0</v>
      </c>
      <c r="I8" s="28">
        <v>2045</v>
      </c>
    </row>
    <row r="9" spans="2:9" x14ac:dyDescent="0.3">
      <c r="B9" s="32" t="s">
        <v>464</v>
      </c>
      <c r="C9" s="27">
        <v>130</v>
      </c>
      <c r="D9" s="27">
        <v>170</v>
      </c>
      <c r="E9" s="27">
        <v>175</v>
      </c>
      <c r="F9" s="27" t="s">
        <v>0</v>
      </c>
      <c r="G9" s="27" t="s">
        <v>0</v>
      </c>
      <c r="H9" s="27" t="s">
        <v>0</v>
      </c>
      <c r="I9" s="28">
        <v>175</v>
      </c>
    </row>
    <row r="10" spans="2:9" ht="24" customHeight="1" x14ac:dyDescent="0.3">
      <c r="B10" s="94" t="s">
        <v>455</v>
      </c>
      <c r="C10" s="95"/>
      <c r="D10" s="95"/>
      <c r="E10" s="95"/>
      <c r="F10" s="95"/>
      <c r="G10" s="95"/>
      <c r="H10" s="95"/>
      <c r="I10" s="96"/>
    </row>
    <row r="11" spans="2:9" ht="24" x14ac:dyDescent="0.3">
      <c r="B11" s="32" t="s">
        <v>458</v>
      </c>
      <c r="C11" s="27">
        <v>303</v>
      </c>
      <c r="D11" s="27">
        <v>257</v>
      </c>
      <c r="E11" s="27">
        <v>282</v>
      </c>
      <c r="F11" s="27">
        <v>175</v>
      </c>
      <c r="G11" s="27" t="s">
        <v>0</v>
      </c>
      <c r="H11" s="27" t="s">
        <v>208</v>
      </c>
      <c r="I11" s="28" t="s">
        <v>0</v>
      </c>
    </row>
    <row r="12" spans="2:9" x14ac:dyDescent="0.3">
      <c r="B12" s="32" t="s">
        <v>459</v>
      </c>
      <c r="C12" s="139">
        <v>0.59</v>
      </c>
      <c r="D12" s="139">
        <v>0.43</v>
      </c>
      <c r="E12" s="139">
        <v>0.56999999999999995</v>
      </c>
      <c r="F12" s="139" t="s">
        <v>0</v>
      </c>
      <c r="G12" s="139" t="s">
        <v>0</v>
      </c>
      <c r="H12" s="139" t="s">
        <v>0</v>
      </c>
      <c r="I12" s="140" t="s">
        <v>0</v>
      </c>
    </row>
    <row r="13" spans="2:9" ht="24" x14ac:dyDescent="0.3">
      <c r="B13" s="32" t="s">
        <v>460</v>
      </c>
      <c r="C13" s="139">
        <v>0.97</v>
      </c>
      <c r="D13" s="139">
        <v>0.99</v>
      </c>
      <c r="E13" s="139">
        <v>0.95</v>
      </c>
      <c r="F13" s="139" t="s">
        <v>0</v>
      </c>
      <c r="G13" s="139" t="s">
        <v>0</v>
      </c>
      <c r="H13" s="139" t="s">
        <v>0</v>
      </c>
      <c r="I13" s="140" t="s">
        <v>0</v>
      </c>
    </row>
    <row r="14" spans="2:9" x14ac:dyDescent="0.3">
      <c r="B14" s="59"/>
      <c r="C14" s="60"/>
      <c r="D14" s="60"/>
      <c r="E14" s="60"/>
      <c r="F14" s="60"/>
      <c r="G14" s="60"/>
      <c r="H14" s="60"/>
      <c r="I14" s="60"/>
    </row>
    <row r="15" spans="2:9" ht="15.6" x14ac:dyDescent="0.3">
      <c r="B15" s="25"/>
      <c r="C15" s="63">
        <v>2025</v>
      </c>
      <c r="D15" s="63">
        <v>2024</v>
      </c>
      <c r="E15" s="64">
        <v>2023</v>
      </c>
      <c r="F15" s="63">
        <v>2022</v>
      </c>
      <c r="G15" s="63">
        <v>2021</v>
      </c>
      <c r="H15" s="63" t="s">
        <v>465</v>
      </c>
      <c r="I15" s="64" t="s">
        <v>466</v>
      </c>
    </row>
    <row r="16" spans="2:9" ht="24" customHeight="1" x14ac:dyDescent="0.3">
      <c r="B16" s="94" t="s">
        <v>467</v>
      </c>
      <c r="C16" s="95"/>
      <c r="D16" s="95"/>
      <c r="E16" s="95"/>
      <c r="F16" s="95"/>
      <c r="G16" s="95"/>
      <c r="H16" s="95"/>
      <c r="I16" s="96"/>
    </row>
    <row r="17" spans="2:9" x14ac:dyDescent="0.3">
      <c r="B17" s="32" t="s">
        <v>456</v>
      </c>
      <c r="C17" s="139">
        <v>0.43</v>
      </c>
      <c r="D17" s="139">
        <v>0.38</v>
      </c>
      <c r="E17" s="139">
        <v>0.36</v>
      </c>
      <c r="F17" s="139">
        <v>0.32</v>
      </c>
      <c r="G17" s="139">
        <v>0.24</v>
      </c>
      <c r="H17" s="139" t="s">
        <v>3</v>
      </c>
      <c r="I17" s="140">
        <v>0.32</v>
      </c>
    </row>
    <row r="18" spans="2:9" ht="24" x14ac:dyDescent="0.3">
      <c r="B18" s="32" t="s">
        <v>457</v>
      </c>
      <c r="C18" s="139">
        <v>0.47</v>
      </c>
      <c r="D18" s="139">
        <v>0.42</v>
      </c>
      <c r="E18" s="139">
        <v>0.43</v>
      </c>
      <c r="F18" s="139">
        <v>0.4</v>
      </c>
      <c r="G18" s="139">
        <v>0.31</v>
      </c>
      <c r="H18" s="139">
        <v>0.15</v>
      </c>
      <c r="I18" s="140" t="s">
        <v>0</v>
      </c>
    </row>
    <row r="21" spans="2:9" x14ac:dyDescent="0.3">
      <c r="B21" s="45" t="s">
        <v>79</v>
      </c>
      <c r="C21" s="46"/>
      <c r="D21" s="46"/>
      <c r="E21" s="46"/>
      <c r="F21" s="46"/>
      <c r="G21" s="46"/>
      <c r="H21" s="46"/>
      <c r="I21" s="46"/>
    </row>
    <row r="22" spans="2:9" ht="6" customHeight="1" x14ac:dyDescent="0.3">
      <c r="B22" s="45"/>
      <c r="C22" s="46"/>
      <c r="D22" s="46"/>
      <c r="E22" s="46"/>
      <c r="F22" s="46"/>
      <c r="G22" s="46"/>
      <c r="H22" s="46"/>
      <c r="I22" s="46"/>
    </row>
    <row r="23" spans="2:9" x14ac:dyDescent="0.3">
      <c r="B23" s="47" t="s">
        <v>474</v>
      </c>
      <c r="C23" s="46"/>
      <c r="D23" s="46"/>
      <c r="E23" s="46"/>
      <c r="F23" s="46"/>
      <c r="G23" s="46"/>
      <c r="H23" s="46"/>
      <c r="I23" s="46"/>
    </row>
    <row r="24" spans="2:9" x14ac:dyDescent="0.3">
      <c r="B24" s="47" t="s">
        <v>473</v>
      </c>
      <c r="C24" s="46"/>
      <c r="D24" s="46"/>
      <c r="E24" s="46"/>
      <c r="F24" s="46"/>
      <c r="G24" s="46"/>
      <c r="H24" s="46"/>
      <c r="I24" s="46"/>
    </row>
    <row r="25" spans="2:9" x14ac:dyDescent="0.3">
      <c r="B25" s="62" t="s">
        <v>475</v>
      </c>
      <c r="C25" s="46"/>
      <c r="D25" s="46"/>
      <c r="E25" s="46"/>
      <c r="F25" s="46"/>
      <c r="G25" s="46"/>
      <c r="H25" s="46"/>
      <c r="I25" s="46"/>
    </row>
    <row r="27" spans="2:9" x14ac:dyDescent="0.3">
      <c r="B27" s="67" t="s">
        <v>80</v>
      </c>
      <c r="C27" s="68"/>
      <c r="D27" s="68"/>
      <c r="E27" s="68"/>
      <c r="F27" s="68"/>
      <c r="G27" s="68"/>
      <c r="H27" s="68"/>
      <c r="I27" s="68"/>
    </row>
    <row r="28" spans="2:9" ht="9.6" customHeight="1" x14ac:dyDescent="0.3">
      <c r="B28" s="69"/>
      <c r="C28" s="69"/>
      <c r="D28" s="69"/>
      <c r="E28" s="69"/>
      <c r="F28" s="69"/>
      <c r="G28" s="69"/>
      <c r="H28" s="69"/>
      <c r="I28" s="69"/>
    </row>
    <row r="29" spans="2:9" s="38" customFormat="1" ht="30.6" customHeight="1" x14ac:dyDescent="0.3">
      <c r="B29" s="93" t="s">
        <v>468</v>
      </c>
      <c r="C29" s="93"/>
      <c r="D29" s="93"/>
      <c r="E29" s="93"/>
      <c r="F29" s="93"/>
      <c r="G29" s="93"/>
      <c r="H29" s="93"/>
      <c r="I29" s="93"/>
    </row>
    <row r="30" spans="2:9" s="38" customFormat="1" ht="18.600000000000001" customHeight="1" x14ac:dyDescent="0.3">
      <c r="B30" s="93" t="s">
        <v>469</v>
      </c>
      <c r="C30" s="93"/>
      <c r="D30" s="93"/>
      <c r="E30" s="93"/>
      <c r="F30" s="93"/>
      <c r="G30" s="93"/>
      <c r="H30" s="93"/>
      <c r="I30" s="93"/>
    </row>
    <row r="31" spans="2:9" s="38" customFormat="1" ht="54.6" customHeight="1" x14ac:dyDescent="0.3">
      <c r="B31" s="93" t="s">
        <v>470</v>
      </c>
      <c r="C31" s="93"/>
      <c r="D31" s="93"/>
      <c r="E31" s="93"/>
      <c r="F31" s="93"/>
      <c r="G31" s="93"/>
      <c r="H31" s="93"/>
      <c r="I31" s="93"/>
    </row>
    <row r="32" spans="2:9" s="38" customFormat="1" ht="30.6" customHeight="1" x14ac:dyDescent="0.3">
      <c r="B32" s="93" t="s">
        <v>471</v>
      </c>
      <c r="C32" s="93"/>
      <c r="D32" s="93"/>
      <c r="E32" s="93"/>
      <c r="F32" s="93"/>
      <c r="G32" s="93"/>
      <c r="H32" s="93"/>
      <c r="I32" s="93"/>
    </row>
    <row r="33" spans="2:9" s="38" customFormat="1" ht="43.2" customHeight="1" x14ac:dyDescent="0.3">
      <c r="B33" s="93" t="s">
        <v>472</v>
      </c>
      <c r="C33" s="93"/>
      <c r="D33" s="93"/>
      <c r="E33" s="93"/>
      <c r="F33" s="93"/>
      <c r="G33" s="93"/>
      <c r="H33" s="93"/>
      <c r="I33" s="93"/>
    </row>
  </sheetData>
  <mergeCells count="9">
    <mergeCell ref="B2:I2"/>
    <mergeCell ref="B5:I5"/>
    <mergeCell ref="B10:I10"/>
    <mergeCell ref="B16:I16"/>
    <mergeCell ref="B30:I30"/>
    <mergeCell ref="B31:I31"/>
    <mergeCell ref="B32:I32"/>
    <mergeCell ref="B33:I33"/>
    <mergeCell ref="B29:I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6821E2FF98654BBDA3EDB21B0BF9B6" ma:contentTypeVersion="11" ma:contentTypeDescription="Create a new document." ma:contentTypeScope="" ma:versionID="eb92dab9e88ef09ddcad5a54a12c9a4f">
  <xsd:schema xmlns:xsd="http://www.w3.org/2001/XMLSchema" xmlns:xs="http://www.w3.org/2001/XMLSchema" xmlns:p="http://schemas.microsoft.com/office/2006/metadata/properties" xmlns:ns2="b9b8d9bd-b5f9-4ed3-a90b-87817d49e0bd" targetNamespace="http://schemas.microsoft.com/office/2006/metadata/properties" ma:root="true" ma:fieldsID="1ecab0a0c9d0fdb6d9d7e8161fdeaeb0" ns2:_="">
    <xsd:import namespace="b9b8d9bd-b5f9-4ed3-a90b-87817d49e0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8d9bd-b5f9-4ed3-a90b-87817d49e0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934200a-e575-48ad-97ba-4b0c9caf94d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b8d9bd-b5f9-4ed3-a90b-87817d49e0b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6C2291-E72C-4562-817F-1A0C332AB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b8d9bd-b5f9-4ed3-a90b-87817d49e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75A69B-4616-424A-854B-7F3604E78916}">
  <ds:schemaRefs>
    <ds:schemaRef ds:uri="http://schemas.microsoft.com/sharepoint/v3/contenttype/forms"/>
  </ds:schemaRefs>
</ds:datastoreItem>
</file>

<file path=customXml/itemProps3.xml><?xml version="1.0" encoding="utf-8"?>
<ds:datastoreItem xmlns:ds="http://schemas.openxmlformats.org/officeDocument/2006/customXml" ds:itemID="{2E7698A0-E556-4D60-BD2A-82BFC4CF4668}">
  <ds:schemaRefs>
    <ds:schemaRef ds:uri="http://purl.org/dc/terms/"/>
    <ds:schemaRef ds:uri="http://purl.org/dc/dcmitype/"/>
    <ds:schemaRef ds:uri="http://schemas.microsoft.com/office/infopath/2007/PartnerControls"/>
    <ds:schemaRef ds:uri="http://schemas.microsoft.com/office/2006/metadata/properties"/>
    <ds:schemaRef ds:uri="f56fe84f-e814-4057-9203-3603401cc1a3"/>
    <ds:schemaRef ds:uri="http://schemas.microsoft.com/office/2006/documentManagement/types"/>
    <ds:schemaRef ds:uri="http://schemas.openxmlformats.org/package/2006/metadata/core-properties"/>
    <ds:schemaRef ds:uri="4ccfad4e-78bc-4682-a581-0c8bf95b4bb4"/>
    <ds:schemaRef ds:uri="http://www.w3.org/XML/1998/namespace"/>
    <ds:schemaRef ds:uri="http://purl.org/dc/elements/1.1/"/>
    <ds:schemaRef ds:uri="b9b8d9bd-b5f9-4ed3-a90b-87817d49e0bd"/>
  </ds:schemaRefs>
</ds:datastoreItem>
</file>

<file path=docMetadata/LabelInfo.xml><?xml version="1.0" encoding="utf-8"?>
<clbl:labelList xmlns:clbl="http://schemas.microsoft.com/office/2020/mipLabelMetadata">
  <clbl:label id="{eb4425a1-30d0-4cf3-a093-e7aec1c2804d}" enabled="1" method="Standard" siteId="{87789cc7-933c-4e19-99b3-73a1953e3df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2025 Sustainability Goals</vt:lpstr>
      <vt:lpstr>2030 Sustainability Goals</vt:lpstr>
      <vt:lpstr>E1 - Climate Change</vt:lpstr>
      <vt:lpstr>E3 - Water</vt:lpstr>
      <vt:lpstr>E5 - Resource use &amp; circular e.</vt:lpstr>
      <vt:lpstr>S1 - Own workforce</vt:lpstr>
      <vt:lpstr>S4 - Consumers and end users</vt:lpstr>
      <vt:lpstr>G1 - Business conduct</vt:lpstr>
      <vt:lpstr>'2025 Sustainability Goals'!_ftnref1</vt:lpstr>
      <vt:lpstr>'E1 - Climate Change'!_ftnref2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von Raepke, Lisa-Marie - Xylem</dc:creator>
  <cp:keywords/>
  <dc:description/>
  <cp:lastModifiedBy>von Raepke, Lisa-Marie - Xylem</cp:lastModifiedBy>
  <cp:revision/>
  <dcterms:created xsi:type="dcterms:W3CDTF">2023-04-07T17:09:24Z</dcterms:created>
  <dcterms:modified xsi:type="dcterms:W3CDTF">2026-04-23T15:57:02Z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0x010100616821E2FF98654BBDA3EDB21B0BF9B6</vt:lpwstr>
  </property>
  <property fmtid="{D5CDD505-2E9C-101B-9397-08002B2CF9AE}" pid="3" name="MediaServiceImageTags">
    <vt:lpwstr/>
  </property>
</Properties>
</file>